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895" tabRatio="864" activeTab="9"/>
  </bookViews>
  <sheets>
    <sheet name="młodzicy" sheetId="1" r:id="rId1"/>
    <sheet name="młodz kana" sheetId="2" r:id="rId2"/>
    <sheet name="młodziczki" sheetId="3" r:id="rId3"/>
    <sheet name="młodz kanad" sheetId="4" r:id="rId4"/>
    <sheet name="młodzicz" sheetId="5" r:id="rId5"/>
    <sheet name="młodz" sheetId="6" r:id="rId6"/>
    <sheet name="Dz_dziew" sheetId="7" r:id="rId7"/>
    <sheet name="Dzieci_chł" sheetId="8" r:id="rId8"/>
    <sheet name="Dz_chł_kanad" sheetId="9" r:id="rId9"/>
    <sheet name="Dz_dz_kanad i mlodz" sheetId="10" r:id="rId10"/>
  </sheets>
  <definedNames/>
  <calcPr fullCalcOnLoad="1"/>
</workbook>
</file>

<file path=xl/sharedStrings.xml><?xml version="1.0" encoding="utf-8"?>
<sst xmlns="http://schemas.openxmlformats.org/spreadsheetml/2006/main" count="637" uniqueCount="259">
  <si>
    <t>Lp</t>
  </si>
  <si>
    <t>Rocznik</t>
  </si>
  <si>
    <t>Klub</t>
  </si>
  <si>
    <t>Nazwisko i imię</t>
  </si>
  <si>
    <t>Czas</t>
  </si>
  <si>
    <t>Msc</t>
  </si>
  <si>
    <t>Pkt</t>
  </si>
  <si>
    <t>Suma pkt</t>
  </si>
  <si>
    <t>Miejsce</t>
  </si>
  <si>
    <t>SPRAWDZIAN OGÓLNOROZWOJOWY</t>
  </si>
  <si>
    <t>Tor przeszkód</t>
  </si>
  <si>
    <t>POS</t>
  </si>
  <si>
    <t>BŁY</t>
  </si>
  <si>
    <t>KTW</t>
  </si>
  <si>
    <t>Ilość</t>
  </si>
  <si>
    <t>Ptk</t>
  </si>
  <si>
    <t>czas</t>
  </si>
  <si>
    <t>Pływanie</t>
  </si>
  <si>
    <t>CZAS</t>
  </si>
  <si>
    <t>Grzelski Kacper</t>
  </si>
  <si>
    <t>Brzeziński Krzysztof</t>
  </si>
  <si>
    <t>Stachowiak Oliwier</t>
  </si>
  <si>
    <t>Dzie.dziewczynki 2003/4</t>
  </si>
  <si>
    <t>Rzepczyński Nikodem</t>
  </si>
  <si>
    <t xml:space="preserve">                                                     Dzieci chłopcy 2005/6</t>
  </si>
  <si>
    <t>Kupczyk Franek</t>
  </si>
  <si>
    <t>Wiśniewski Jan</t>
  </si>
  <si>
    <t>Habdas Franek</t>
  </si>
  <si>
    <t>Oehlerking Wiktor</t>
  </si>
  <si>
    <t>Tor  przeszkód</t>
  </si>
  <si>
    <t>Dz.Dziewczynki 2005/6</t>
  </si>
  <si>
    <t>Dz chł.kanadyjki2005/6</t>
  </si>
  <si>
    <t>Zimny Michał</t>
  </si>
  <si>
    <t>Filipczak Kacper</t>
  </si>
  <si>
    <t>Szmagaj Alex</t>
  </si>
  <si>
    <t>Konieczny Kacper</t>
  </si>
  <si>
    <t>Szpila Sambor</t>
  </si>
  <si>
    <t>Parczewski Max</t>
  </si>
  <si>
    <t>Załężny Patryk</t>
  </si>
  <si>
    <t>Dz. Dziew.kanadyjki</t>
  </si>
  <si>
    <t>Kozio Michalina</t>
  </si>
  <si>
    <t>Brzenska Marta</t>
  </si>
  <si>
    <t>Młodzicy 2003</t>
  </si>
  <si>
    <t>Białożyt Bartosz</t>
  </si>
  <si>
    <t>Poliński Kacper</t>
  </si>
  <si>
    <t>Wiśniewski Leon</t>
  </si>
  <si>
    <t>Piszora Tomasz</t>
  </si>
  <si>
    <t>Habdas Szymon</t>
  </si>
  <si>
    <t>Marciniak Mateusz</t>
  </si>
  <si>
    <t>Szafraniec Krzyś</t>
  </si>
  <si>
    <t>Tymiński Jan</t>
  </si>
  <si>
    <t>Szulcik Karol</t>
  </si>
  <si>
    <t>Kozłowski Tomasz</t>
  </si>
  <si>
    <t>Młodziczki 2003</t>
  </si>
  <si>
    <t>Jackowska Weronika</t>
  </si>
  <si>
    <t>Aleksandrowicz Wer</t>
  </si>
  <si>
    <t>Koch Maria</t>
  </si>
  <si>
    <t>Juchiewicz Malwina</t>
  </si>
  <si>
    <t>Młodzicy kanadyjkarze 2003</t>
  </si>
  <si>
    <t>Zimny Jan</t>
  </si>
  <si>
    <t>Jaczak Tomasz</t>
  </si>
  <si>
    <t>Piechocki Jakub</t>
  </si>
  <si>
    <t>Sobczak Mateusz</t>
  </si>
  <si>
    <t>Boruczkowski Bart</t>
  </si>
  <si>
    <t>Fechner Luiza</t>
  </si>
  <si>
    <t>Glaser Aleksandra</t>
  </si>
  <si>
    <t>Dągielska Martyna</t>
  </si>
  <si>
    <t>Janyga Julia</t>
  </si>
  <si>
    <t>Młodziczki 2004</t>
  </si>
  <si>
    <t>Janusz Patrycja</t>
  </si>
  <si>
    <t>Młodz, kanad. 2004</t>
  </si>
  <si>
    <t>Nowicki Jakub</t>
  </si>
  <si>
    <t>Majewski Nikodem</t>
  </si>
  <si>
    <t>Szmagaj Kacper</t>
  </si>
  <si>
    <t>Kudła Jan</t>
  </si>
  <si>
    <t>Klak Kacper</t>
  </si>
  <si>
    <t>Sobczak Szymon</t>
  </si>
  <si>
    <t>Mł.kanadyjkarki</t>
  </si>
  <si>
    <t>Marciniak Patrycja</t>
  </si>
  <si>
    <t>Górniak Halina</t>
  </si>
  <si>
    <t>Młodzicy 2004</t>
  </si>
  <si>
    <t>Zieliński Fabian</t>
  </si>
  <si>
    <t>Drozdowicz Szymon</t>
  </si>
  <si>
    <t>AZS</t>
  </si>
  <si>
    <t>Wyszkowski Igor</t>
  </si>
  <si>
    <t>Rehul Mikołaj</t>
  </si>
  <si>
    <t>Mańkowski Adam</t>
  </si>
  <si>
    <t>Mermela Mikołaj</t>
  </si>
  <si>
    <t>Kaszuba Kacper</t>
  </si>
  <si>
    <t>Zieliński Alex</t>
  </si>
  <si>
    <t>Woronkiewicz Alex</t>
  </si>
  <si>
    <t>Anioła Jakub</t>
  </si>
  <si>
    <t>Kostrzewa Mikołaj</t>
  </si>
  <si>
    <t>Marcinkowski Michał</t>
  </si>
  <si>
    <t>Jungermann Kajetan</t>
  </si>
  <si>
    <t>Purczyński Mateusz</t>
  </si>
  <si>
    <t>Anioła Piotr</t>
  </si>
  <si>
    <t>Mańkowski Jakub</t>
  </si>
  <si>
    <t>Woronkiewicz Michalina</t>
  </si>
  <si>
    <t>Gościniak Zuza</t>
  </si>
  <si>
    <t>Całka Karina</t>
  </si>
  <si>
    <t>Ludwiczak Amelia</t>
  </si>
  <si>
    <t>Kozłowska Zofia</t>
  </si>
  <si>
    <t>Kijewski Seweryn</t>
  </si>
  <si>
    <t>Hyżak Tobiasz</t>
  </si>
  <si>
    <t>Cybulski Kacper</t>
  </si>
  <si>
    <t>Cybulski Patryk</t>
  </si>
  <si>
    <t>Szahniuk Jerzy</t>
  </si>
  <si>
    <t>Walczak Dawid</t>
  </si>
  <si>
    <t>Witkowski Jakub</t>
  </si>
  <si>
    <t>Dobrowolska Jadwiga</t>
  </si>
  <si>
    <t>Ratajczak Wiktoria</t>
  </si>
  <si>
    <t>Dankowska Karolina</t>
  </si>
  <si>
    <t>Piechocka Aleksandr</t>
  </si>
  <si>
    <t>Kosmaczewska Lena</t>
  </si>
  <si>
    <t>Żłobecka Oliwia</t>
  </si>
  <si>
    <t>Węcławek Zuza</t>
  </si>
  <si>
    <t>Hetman Natalia</t>
  </si>
  <si>
    <t>Klonowski Bartek</t>
  </si>
  <si>
    <t>Hyżak Mateusz</t>
  </si>
  <si>
    <t>Bączyk Hubert</t>
  </si>
  <si>
    <t>Kuzniewski Kacper</t>
  </si>
  <si>
    <t>Sobczyk Tymoteusz</t>
  </si>
  <si>
    <t>Cygański Kacper</t>
  </si>
  <si>
    <t>Wilkoński Filip</t>
  </si>
  <si>
    <t>Mazanka Wiktor</t>
  </si>
  <si>
    <t>Kó</t>
  </si>
  <si>
    <t>Lis Mateusz</t>
  </si>
  <si>
    <t>Jędrzejewski Wikto</t>
  </si>
  <si>
    <t>Jaske-Choiński Maurycy</t>
  </si>
  <si>
    <t>Kubica Krystian</t>
  </si>
  <si>
    <t>WAR</t>
  </si>
  <si>
    <t>Krawiec Marceli</t>
  </si>
  <si>
    <t>Wilga Alex</t>
  </si>
  <si>
    <t>Wlga Eryk</t>
  </si>
  <si>
    <t>Gromadecki Domini</t>
  </si>
  <si>
    <t>Grzeskowiak Tomas</t>
  </si>
  <si>
    <t>Krzewina Krzysztof</t>
  </si>
  <si>
    <t>Schulz Mateusz</t>
  </si>
  <si>
    <t>Nietupski Max</t>
  </si>
  <si>
    <t>Białecka Wiktoria</t>
  </si>
  <si>
    <t>Wolna Martyna</t>
  </si>
  <si>
    <t>Pietrzak Mateusz</t>
  </si>
  <si>
    <t>Zawodny Dawid</t>
  </si>
  <si>
    <t>Scybilia Nicholas</t>
  </si>
  <si>
    <t>Walkowiak Wiktor</t>
  </si>
  <si>
    <t>Wanot Alex</t>
  </si>
  <si>
    <t>Wanot Antek</t>
  </si>
  <si>
    <t>Jobski Jan</t>
  </si>
  <si>
    <t>Jobski Jakub</t>
  </si>
  <si>
    <t>Słomiński Eryk</t>
  </si>
  <si>
    <t>Tochman Kacper</t>
  </si>
  <si>
    <t>Koper Cezary</t>
  </si>
  <si>
    <t>Hofmann Joanna</t>
  </si>
  <si>
    <t>Bartkowiak Maja</t>
  </si>
  <si>
    <t>Kołodziejczyk Zuza</t>
  </si>
  <si>
    <t>Staniewski Antoni</t>
  </si>
  <si>
    <t>Kołodziej Tomasz</t>
  </si>
  <si>
    <t>Scybilia Thomas</t>
  </si>
  <si>
    <t>Tuchowski Andrzej</t>
  </si>
  <si>
    <t>Cybulski Krystian</t>
  </si>
  <si>
    <t>Jackowiak Dawid</t>
  </si>
  <si>
    <t>Mijakowski Mikołaj</t>
  </si>
  <si>
    <t>Raszeja  Marcel</t>
  </si>
  <si>
    <t>Klonowski Nikodem</t>
  </si>
  <si>
    <t>Panosiewicz Dominik</t>
  </si>
  <si>
    <t>Wawrzyniak Grzegorz</t>
  </si>
  <si>
    <t>Wawrzyniak Julia</t>
  </si>
  <si>
    <t>Niedzielska Martyna</t>
  </si>
  <si>
    <t>Loba Wiktoria</t>
  </si>
  <si>
    <t>Rurek Ania</t>
  </si>
  <si>
    <t>ZAL</t>
  </si>
  <si>
    <t>Kłobus Łucja</t>
  </si>
  <si>
    <t>Musioł Tosia</t>
  </si>
  <si>
    <t>Preiss Amelia</t>
  </si>
  <si>
    <t>Jędroszkowiak Zosia</t>
  </si>
  <si>
    <t>Kuśnierek Filip</t>
  </si>
  <si>
    <t>Szymura Eryk</t>
  </si>
  <si>
    <t>Kamiński Kacper</t>
  </si>
  <si>
    <t>Jędroszkowiak Staś</t>
  </si>
  <si>
    <t>Kruszyński Alex</t>
  </si>
  <si>
    <t>Kużmiński Michał</t>
  </si>
  <si>
    <t>Labeda Max</t>
  </si>
  <si>
    <t>Karasiński Jan</t>
  </si>
  <si>
    <t>Sobczyk Łukasz</t>
  </si>
  <si>
    <t>Wojciechowski Kuba</t>
  </si>
  <si>
    <t>ENE</t>
  </si>
  <si>
    <t>Szorcz Oliwia</t>
  </si>
  <si>
    <t>Nowak Zuza</t>
  </si>
  <si>
    <t>Glinkowska Oliwia</t>
  </si>
  <si>
    <t>Klemczak Oliwia</t>
  </si>
  <si>
    <t>Kajdanek Jarek</t>
  </si>
  <si>
    <t>Zwiernik Nicolla</t>
  </si>
  <si>
    <t>Chłopkowiak Wikto</t>
  </si>
  <si>
    <t>Janiszewski Tomasz</t>
  </si>
  <si>
    <t>Lakomy Kacper</t>
  </si>
  <si>
    <t>Frąckowiak Gabriela</t>
  </si>
  <si>
    <t>Józwiak Mateusz</t>
  </si>
  <si>
    <t>Miśnik Michał</t>
  </si>
  <si>
    <t>Bar Mikołaj</t>
  </si>
  <si>
    <t>Domiński Wojciech</t>
  </si>
  <si>
    <t>Kujawa Piotr</t>
  </si>
  <si>
    <t>Soenke Eryk</t>
  </si>
  <si>
    <t>Grześ Karol</t>
  </si>
  <si>
    <t>KAJ</t>
  </si>
  <si>
    <t>Rutkowski Paweł</t>
  </si>
  <si>
    <t>Zalewski Jakub</t>
  </si>
  <si>
    <t>Zbroszczyk Alex</t>
  </si>
  <si>
    <t>Banasiak Michalina</t>
  </si>
  <si>
    <t>Marciniak Hubert</t>
  </si>
  <si>
    <t>Piasecka Julia</t>
  </si>
  <si>
    <t>Sedlewicz Karolina</t>
  </si>
  <si>
    <t>Sołtyński Bartosz</t>
  </si>
  <si>
    <t>Cieślewicz Emilia</t>
  </si>
  <si>
    <t>Mińko Róża</t>
  </si>
  <si>
    <t>Kubiak Matylda</t>
  </si>
  <si>
    <t>Szymańska Patrycja</t>
  </si>
  <si>
    <t>Szymańska Emilia</t>
  </si>
  <si>
    <t>Staniszewska Agata</t>
  </si>
  <si>
    <t>Tomidajewicz Tymon</t>
  </si>
  <si>
    <t>Kubiak Józek</t>
  </si>
  <si>
    <t>POL</t>
  </si>
  <si>
    <t>Starosta Samanta</t>
  </si>
  <si>
    <t>Kasperek Daria</t>
  </si>
  <si>
    <t>Fecek Rozalia</t>
  </si>
  <si>
    <t>Fecek Antoni</t>
  </si>
  <si>
    <t>Przybylak Jan</t>
  </si>
  <si>
    <t>Pietrzak Kamil</t>
  </si>
  <si>
    <t>STO</t>
  </si>
  <si>
    <t>Pilarski Jakub</t>
  </si>
  <si>
    <t>Kobalczyk Krzysztof</t>
  </si>
  <si>
    <t>Matuszak Krzysztof</t>
  </si>
  <si>
    <t>Lączny Kajetan</t>
  </si>
  <si>
    <t>Młynek Zoja</t>
  </si>
  <si>
    <t>Bednarek Emilia</t>
  </si>
  <si>
    <t>Gromadecka Marika</t>
  </si>
  <si>
    <t>Wojtczak Bartłomiej</t>
  </si>
  <si>
    <t>Wąsowicz Mikołaj</t>
  </si>
  <si>
    <t>Grabianowski Mateusz</t>
  </si>
  <si>
    <t>Szorcz Kuba</t>
  </si>
  <si>
    <t>Chełmowski Radosław</t>
  </si>
  <si>
    <t>Koperski Tomasz</t>
  </si>
  <si>
    <t>Blandzi Wiktoria</t>
  </si>
  <si>
    <t>Frysiak Wiktoria</t>
  </si>
  <si>
    <t>\</t>
  </si>
  <si>
    <t>Moroz Adam</t>
  </si>
  <si>
    <t>Anioła Grzegorz</t>
  </si>
  <si>
    <t>Musioł Wojciech</t>
  </si>
  <si>
    <t>Skąpski Max</t>
  </si>
  <si>
    <t>Dzieci dziew. I mlodziczki kanadyjki</t>
  </si>
  <si>
    <t>Gromadecki Nikodem</t>
  </si>
  <si>
    <t>Połczyński Adam</t>
  </si>
  <si>
    <t>1,04,85</t>
  </si>
  <si>
    <t>Seylewicz Karolina</t>
  </si>
  <si>
    <t>Frąckiewicz Gabriela</t>
  </si>
  <si>
    <t>3,30,1</t>
  </si>
  <si>
    <t>Kowryń Daniel</t>
  </si>
  <si>
    <t>Harasimczyk Bartek</t>
  </si>
  <si>
    <t>Michalak Maja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</si>
</sst>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sz val="12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U11" sqref="U11"/>
    </sheetView>
  </sheetViews>
  <sheetFormatPr defaultColWidth="9.00390625" defaultRowHeight="12.75"/>
  <cols>
    <col min="1" max="1" width="3.625" style="0" customWidth="1"/>
    <col min="2" max="2" width="23.375" style="0" bestFit="1" customWidth="1"/>
    <col min="3" max="3" width="8.25390625" style="0" customWidth="1"/>
    <col min="4" max="4" width="6.125" style="0" customWidth="1"/>
    <col min="5" max="5" width="9.875" style="0" customWidth="1"/>
    <col min="6" max="6" width="6.875" style="0" customWidth="1"/>
    <col min="7" max="7" width="6.375" style="0" customWidth="1"/>
    <col min="8" max="8" width="7.375" style="0" customWidth="1"/>
    <col min="9" max="9" width="7.25390625" style="0" customWidth="1"/>
    <col min="10" max="10" width="6.625" style="0" customWidth="1"/>
    <col min="11" max="11" width="7.75390625" style="0" customWidth="1"/>
    <col min="12" max="12" width="8.125" style="0" customWidth="1"/>
    <col min="13" max="13" width="5.75390625" style="0" customWidth="1"/>
    <col min="14" max="14" width="7.375" style="0" customWidth="1"/>
    <col min="15" max="15" width="6.75390625" style="0" customWidth="1"/>
    <col min="16" max="16" width="7.00390625" style="0" customWidth="1"/>
    <col min="17" max="17" width="6.25390625" style="0" customWidth="1"/>
    <col min="18" max="18" width="8.125" style="13" customWidth="1"/>
  </cols>
  <sheetData>
    <row r="1" spans="4:18" s="1" customFormat="1" ht="23.25">
      <c r="D1" s="45" t="s">
        <v>9</v>
      </c>
      <c r="E1" s="46"/>
      <c r="F1" s="46"/>
      <c r="G1" s="46"/>
      <c r="H1" s="46"/>
      <c r="I1" s="46"/>
      <c r="J1" s="46"/>
      <c r="K1" s="46"/>
      <c r="L1" s="46"/>
      <c r="M1" s="46"/>
      <c r="N1" s="46"/>
      <c r="R1" s="9"/>
    </row>
    <row r="2" s="47" customFormat="1" ht="15"/>
    <row r="3" spans="5:18" s="1" customFormat="1" ht="20.25">
      <c r="E3" s="6"/>
      <c r="G3" s="48" t="s">
        <v>80</v>
      </c>
      <c r="H3" s="49"/>
      <c r="I3" s="49"/>
      <c r="J3" s="49"/>
      <c r="K3" s="49"/>
      <c r="L3" s="49"/>
      <c r="R3" s="9"/>
    </row>
    <row r="4" spans="1:18" s="2" customFormat="1" ht="33" customHeight="1">
      <c r="A4" s="60" t="s">
        <v>0</v>
      </c>
      <c r="B4" s="60" t="s">
        <v>3</v>
      </c>
      <c r="C4" s="60" t="s">
        <v>1</v>
      </c>
      <c r="D4" s="60" t="s">
        <v>2</v>
      </c>
      <c r="E4" s="60" t="s">
        <v>10</v>
      </c>
      <c r="F4" s="60"/>
      <c r="G4" s="60"/>
      <c r="H4" s="50" t="s">
        <v>17</v>
      </c>
      <c r="I4" s="51"/>
      <c r="J4" s="52"/>
      <c r="K4" s="50"/>
      <c r="L4" s="51"/>
      <c r="M4" s="52"/>
      <c r="N4" s="53"/>
      <c r="O4" s="54"/>
      <c r="P4" s="55"/>
      <c r="Q4" s="56" t="s">
        <v>7</v>
      </c>
      <c r="R4" s="58" t="s">
        <v>8</v>
      </c>
    </row>
    <row r="5" spans="1:18" s="2" customFormat="1" ht="15">
      <c r="A5" s="60"/>
      <c r="B5" s="60"/>
      <c r="C5" s="60"/>
      <c r="D5" s="60"/>
      <c r="E5" s="3" t="s">
        <v>4</v>
      </c>
      <c r="F5" s="3" t="s">
        <v>5</v>
      </c>
      <c r="G5" s="3" t="s">
        <v>6</v>
      </c>
      <c r="H5" s="3" t="s">
        <v>18</v>
      </c>
      <c r="I5" s="3" t="s">
        <v>5</v>
      </c>
      <c r="J5" s="3" t="s">
        <v>6</v>
      </c>
      <c r="K5" s="3" t="s">
        <v>14</v>
      </c>
      <c r="L5" s="3" t="s">
        <v>5</v>
      </c>
      <c r="M5" s="3" t="s">
        <v>6</v>
      </c>
      <c r="N5" s="3" t="s">
        <v>14</v>
      </c>
      <c r="O5" s="3" t="s">
        <v>5</v>
      </c>
      <c r="P5" s="3" t="s">
        <v>15</v>
      </c>
      <c r="Q5" s="57"/>
      <c r="R5" s="59"/>
    </row>
    <row r="6" spans="1:18" s="2" customFormat="1" ht="15">
      <c r="A6" s="3">
        <v>1</v>
      </c>
      <c r="B6" s="3" t="s">
        <v>142</v>
      </c>
      <c r="C6" s="3"/>
      <c r="D6" s="3" t="s">
        <v>11</v>
      </c>
      <c r="E6" s="3">
        <v>38.43</v>
      </c>
      <c r="F6" s="3">
        <v>5</v>
      </c>
      <c r="G6" s="3">
        <v>25</v>
      </c>
      <c r="H6" s="3">
        <v>2.42</v>
      </c>
      <c r="I6" s="3">
        <v>2</v>
      </c>
      <c r="J6" s="3">
        <v>28</v>
      </c>
      <c r="K6" s="3"/>
      <c r="L6" s="3"/>
      <c r="M6" s="3"/>
      <c r="N6" s="3"/>
      <c r="O6" s="3"/>
      <c r="P6" s="3"/>
      <c r="Q6" s="3">
        <f aca="true" t="shared" si="0" ref="Q6:Q37">G6+J6+M6+P6</f>
        <v>53</v>
      </c>
      <c r="R6" s="10"/>
    </row>
    <row r="7" spans="1:18" s="2" customFormat="1" ht="15">
      <c r="A7" s="3">
        <v>2</v>
      </c>
      <c r="B7" s="3" t="s">
        <v>148</v>
      </c>
      <c r="C7" s="3"/>
      <c r="D7" s="3" t="s">
        <v>11</v>
      </c>
      <c r="E7" s="3">
        <v>36.3</v>
      </c>
      <c r="F7" s="3">
        <v>2</v>
      </c>
      <c r="G7" s="3">
        <v>28</v>
      </c>
      <c r="H7" s="3">
        <v>2.54</v>
      </c>
      <c r="I7" s="3">
        <v>5</v>
      </c>
      <c r="J7" s="3">
        <v>25</v>
      </c>
      <c r="K7" s="3"/>
      <c r="L7" s="3"/>
      <c r="M7" s="3"/>
      <c r="N7" s="3"/>
      <c r="O7" s="3"/>
      <c r="P7" s="3"/>
      <c r="Q7" s="3">
        <f t="shared" si="0"/>
        <v>53</v>
      </c>
      <c r="R7" s="10"/>
    </row>
    <row r="8" spans="1:18" s="2" customFormat="1" ht="15">
      <c r="A8" s="3">
        <v>3</v>
      </c>
      <c r="B8" s="3" t="s">
        <v>150</v>
      </c>
      <c r="C8" s="3"/>
      <c r="D8" s="3" t="s">
        <v>11</v>
      </c>
      <c r="E8" s="3">
        <v>39.61</v>
      </c>
      <c r="F8" s="3">
        <v>6</v>
      </c>
      <c r="G8" s="3">
        <v>24</v>
      </c>
      <c r="H8" s="3">
        <v>2.53</v>
      </c>
      <c r="I8" s="3">
        <v>4</v>
      </c>
      <c r="J8" s="3">
        <v>26</v>
      </c>
      <c r="K8" s="3"/>
      <c r="L8" s="3"/>
      <c r="M8" s="3"/>
      <c r="N8" s="3"/>
      <c r="O8" s="3"/>
      <c r="P8" s="3"/>
      <c r="Q8" s="3">
        <f t="shared" si="0"/>
        <v>50</v>
      </c>
      <c r="R8" s="10"/>
    </row>
    <row r="9" spans="1:18" s="2" customFormat="1" ht="15">
      <c r="A9" s="3">
        <v>4</v>
      </c>
      <c r="B9" s="5" t="s">
        <v>191</v>
      </c>
      <c r="C9" s="5"/>
      <c r="D9" s="5" t="s">
        <v>186</v>
      </c>
      <c r="E9" s="5">
        <v>41.69</v>
      </c>
      <c r="F9" s="5">
        <v>10</v>
      </c>
      <c r="G9" s="5">
        <v>20</v>
      </c>
      <c r="H9" s="5">
        <v>2.32</v>
      </c>
      <c r="I9" s="5">
        <v>1</v>
      </c>
      <c r="J9" s="5">
        <v>29</v>
      </c>
      <c r="K9" s="5"/>
      <c r="L9" s="5"/>
      <c r="M9" s="5"/>
      <c r="N9" s="5"/>
      <c r="O9" s="5"/>
      <c r="P9" s="5"/>
      <c r="Q9" s="3">
        <f t="shared" si="0"/>
        <v>49</v>
      </c>
      <c r="R9" s="10"/>
    </row>
    <row r="10" spans="1:18" s="2" customFormat="1" ht="15">
      <c r="A10" s="3">
        <v>5</v>
      </c>
      <c r="B10" s="3" t="s">
        <v>146</v>
      </c>
      <c r="C10" s="3"/>
      <c r="D10" s="3" t="s">
        <v>11</v>
      </c>
      <c r="E10" s="3">
        <v>38.3</v>
      </c>
      <c r="F10" s="3">
        <v>4</v>
      </c>
      <c r="G10" s="3">
        <v>26</v>
      </c>
      <c r="H10" s="3">
        <v>3.01</v>
      </c>
      <c r="I10" s="3">
        <v>8</v>
      </c>
      <c r="J10" s="3">
        <v>22</v>
      </c>
      <c r="K10" s="3"/>
      <c r="L10" s="3"/>
      <c r="M10" s="3"/>
      <c r="N10" s="3"/>
      <c r="O10" s="3"/>
      <c r="P10" s="3"/>
      <c r="Q10" s="3">
        <f t="shared" si="0"/>
        <v>48</v>
      </c>
      <c r="R10" s="10"/>
    </row>
    <row r="11" spans="1:18" s="2" customFormat="1" ht="15">
      <c r="A11" s="3">
        <v>6</v>
      </c>
      <c r="B11" s="3" t="s">
        <v>144</v>
      </c>
      <c r="C11" s="3"/>
      <c r="D11" s="3" t="s">
        <v>11</v>
      </c>
      <c r="E11" s="3">
        <v>34.77</v>
      </c>
      <c r="F11" s="3">
        <v>1</v>
      </c>
      <c r="G11" s="3">
        <v>29</v>
      </c>
      <c r="H11" s="3">
        <v>3.15</v>
      </c>
      <c r="I11" s="3">
        <v>13</v>
      </c>
      <c r="J11" s="3">
        <v>17</v>
      </c>
      <c r="K11" s="3"/>
      <c r="L11" s="3"/>
      <c r="M11" s="3"/>
      <c r="N11" s="3"/>
      <c r="O11" s="3"/>
      <c r="P11" s="3"/>
      <c r="Q11" s="3">
        <f t="shared" si="0"/>
        <v>46</v>
      </c>
      <c r="R11" s="10"/>
    </row>
    <row r="12" spans="1:18" s="2" customFormat="1" ht="15">
      <c r="A12" s="3">
        <v>7</v>
      </c>
      <c r="B12" s="5" t="s">
        <v>26</v>
      </c>
      <c r="C12" s="5"/>
      <c r="D12" s="5" t="s">
        <v>221</v>
      </c>
      <c r="E12" s="5">
        <v>42.98</v>
      </c>
      <c r="F12" s="5">
        <v>12</v>
      </c>
      <c r="G12" s="5">
        <v>18</v>
      </c>
      <c r="H12" s="5">
        <v>2.46</v>
      </c>
      <c r="I12" s="5">
        <v>3</v>
      </c>
      <c r="J12" s="5">
        <v>27</v>
      </c>
      <c r="K12" s="5"/>
      <c r="L12" s="5"/>
      <c r="M12" s="5"/>
      <c r="N12" s="5"/>
      <c r="O12" s="5"/>
      <c r="P12" s="5"/>
      <c r="Q12" s="3">
        <f t="shared" si="0"/>
        <v>45</v>
      </c>
      <c r="R12" s="10"/>
    </row>
    <row r="13" spans="1:18" s="2" customFormat="1" ht="15">
      <c r="A13" s="3">
        <v>8</v>
      </c>
      <c r="B13" s="3" t="s">
        <v>147</v>
      </c>
      <c r="C13" s="3"/>
      <c r="D13" s="3" t="s">
        <v>11</v>
      </c>
      <c r="E13" s="3">
        <v>38.26</v>
      </c>
      <c r="F13" s="3">
        <v>3</v>
      </c>
      <c r="G13" s="3">
        <v>27</v>
      </c>
      <c r="H13" s="3">
        <v>3.21</v>
      </c>
      <c r="I13" s="3">
        <v>17</v>
      </c>
      <c r="J13" s="3">
        <v>13</v>
      </c>
      <c r="K13" s="3"/>
      <c r="L13" s="3"/>
      <c r="M13" s="3"/>
      <c r="N13" s="3"/>
      <c r="O13" s="3"/>
      <c r="P13" s="3"/>
      <c r="Q13" s="3">
        <f t="shared" si="0"/>
        <v>40</v>
      </c>
      <c r="R13" s="10"/>
    </row>
    <row r="14" spans="1:18" s="2" customFormat="1" ht="15">
      <c r="A14" s="3">
        <v>9</v>
      </c>
      <c r="B14" s="3" t="s">
        <v>145</v>
      </c>
      <c r="C14" s="3"/>
      <c r="D14" s="3" t="s">
        <v>11</v>
      </c>
      <c r="E14" s="3">
        <v>41.07</v>
      </c>
      <c r="F14" s="3">
        <v>9</v>
      </c>
      <c r="G14" s="3">
        <v>21</v>
      </c>
      <c r="H14" s="3">
        <v>3.12</v>
      </c>
      <c r="I14" s="3">
        <v>12</v>
      </c>
      <c r="J14" s="3">
        <v>18</v>
      </c>
      <c r="K14" s="3"/>
      <c r="L14" s="3"/>
      <c r="M14" s="3"/>
      <c r="N14" s="3"/>
      <c r="O14" s="3"/>
      <c r="P14" s="3"/>
      <c r="Q14" s="3">
        <f t="shared" si="0"/>
        <v>39</v>
      </c>
      <c r="R14" s="10"/>
    </row>
    <row r="15" spans="1:18" s="2" customFormat="1" ht="15">
      <c r="A15" s="3">
        <v>10</v>
      </c>
      <c r="B15" s="4" t="s">
        <v>246</v>
      </c>
      <c r="C15" s="4"/>
      <c r="D15" s="4" t="s">
        <v>171</v>
      </c>
      <c r="E15" s="4">
        <v>40.44</v>
      </c>
      <c r="F15" s="4">
        <v>8</v>
      </c>
      <c r="G15" s="4">
        <v>22</v>
      </c>
      <c r="H15" s="4">
        <v>3.15</v>
      </c>
      <c r="I15" s="4">
        <v>14</v>
      </c>
      <c r="J15" s="4">
        <v>16</v>
      </c>
      <c r="K15" s="4"/>
      <c r="L15" s="4"/>
      <c r="M15" s="4"/>
      <c r="N15" s="4"/>
      <c r="O15" s="4"/>
      <c r="P15" s="4"/>
      <c r="Q15" s="3">
        <f t="shared" si="0"/>
        <v>38</v>
      </c>
      <c r="R15" s="10"/>
    </row>
    <row r="16" spans="1:18" s="2" customFormat="1" ht="15">
      <c r="A16" s="3">
        <v>11</v>
      </c>
      <c r="B16" s="3" t="s">
        <v>118</v>
      </c>
      <c r="C16" s="3"/>
      <c r="D16" s="3" t="s">
        <v>83</v>
      </c>
      <c r="E16" s="3">
        <v>44.82</v>
      </c>
      <c r="F16" s="3">
        <v>17</v>
      </c>
      <c r="G16" s="3">
        <v>13</v>
      </c>
      <c r="H16" s="3">
        <v>2.54</v>
      </c>
      <c r="I16" s="3">
        <v>6</v>
      </c>
      <c r="J16" s="3">
        <v>24</v>
      </c>
      <c r="K16" s="3"/>
      <c r="L16" s="3"/>
      <c r="M16" s="3"/>
      <c r="N16" s="3"/>
      <c r="O16" s="3"/>
      <c r="P16" s="3"/>
      <c r="Q16" s="3">
        <f t="shared" si="0"/>
        <v>37</v>
      </c>
      <c r="R16" s="10"/>
    </row>
    <row r="17" spans="1:18" s="2" customFormat="1" ht="15">
      <c r="A17" s="3">
        <v>12</v>
      </c>
      <c r="B17" s="3" t="s">
        <v>122</v>
      </c>
      <c r="C17" s="3"/>
      <c r="D17" s="3" t="s">
        <v>126</v>
      </c>
      <c r="E17" s="3">
        <v>43.93</v>
      </c>
      <c r="F17" s="3">
        <v>14</v>
      </c>
      <c r="G17" s="3">
        <v>16</v>
      </c>
      <c r="H17" s="3">
        <v>3.01</v>
      </c>
      <c r="I17" s="3">
        <v>9</v>
      </c>
      <c r="J17" s="3">
        <v>21</v>
      </c>
      <c r="K17" s="3"/>
      <c r="L17" s="3"/>
      <c r="M17" s="3"/>
      <c r="N17" s="3"/>
      <c r="O17" s="3"/>
      <c r="P17" s="3"/>
      <c r="Q17" s="3">
        <f t="shared" si="0"/>
        <v>37</v>
      </c>
      <c r="R17" s="10"/>
    </row>
    <row r="18" spans="1:18" s="2" customFormat="1" ht="15">
      <c r="A18" s="3">
        <v>13</v>
      </c>
      <c r="B18" s="4" t="s">
        <v>125</v>
      </c>
      <c r="C18" s="4"/>
      <c r="D18" s="4" t="s">
        <v>126</v>
      </c>
      <c r="E18" s="4">
        <v>46.47</v>
      </c>
      <c r="F18" s="4">
        <v>20</v>
      </c>
      <c r="G18" s="4">
        <v>10</v>
      </c>
      <c r="H18" s="4">
        <v>2.58</v>
      </c>
      <c r="I18" s="4">
        <v>7</v>
      </c>
      <c r="J18" s="4">
        <v>23</v>
      </c>
      <c r="K18" s="4"/>
      <c r="L18" s="4"/>
      <c r="M18" s="4"/>
      <c r="N18" s="4"/>
      <c r="O18" s="4"/>
      <c r="P18" s="4"/>
      <c r="Q18" s="3">
        <f t="shared" si="0"/>
        <v>33</v>
      </c>
      <c r="R18" s="10"/>
    </row>
    <row r="19" spans="1:18" s="2" customFormat="1" ht="15">
      <c r="A19" s="3">
        <v>14</v>
      </c>
      <c r="B19" s="4" t="s">
        <v>151</v>
      </c>
      <c r="C19" s="4"/>
      <c r="D19" s="4" t="s">
        <v>11</v>
      </c>
      <c r="E19" s="4">
        <v>40.24</v>
      </c>
      <c r="F19" s="4">
        <v>7</v>
      </c>
      <c r="G19" s="4">
        <v>23</v>
      </c>
      <c r="H19" s="4">
        <v>3.35</v>
      </c>
      <c r="I19" s="4">
        <v>20</v>
      </c>
      <c r="J19" s="4">
        <v>10</v>
      </c>
      <c r="K19" s="4"/>
      <c r="L19" s="4"/>
      <c r="M19" s="4"/>
      <c r="N19" s="4"/>
      <c r="O19" s="4"/>
      <c r="P19" s="4"/>
      <c r="Q19" s="3">
        <f t="shared" si="0"/>
        <v>33</v>
      </c>
      <c r="R19" s="10"/>
    </row>
    <row r="20" spans="1:18" s="2" customFormat="1" ht="15">
      <c r="A20" s="3">
        <v>15</v>
      </c>
      <c r="B20" s="3" t="s">
        <v>248</v>
      </c>
      <c r="C20" s="3"/>
      <c r="D20" s="3" t="s">
        <v>171</v>
      </c>
      <c r="E20" s="3">
        <v>44.63</v>
      </c>
      <c r="F20" s="3">
        <v>16</v>
      </c>
      <c r="G20" s="3">
        <v>14</v>
      </c>
      <c r="H20" s="3">
        <v>3.19</v>
      </c>
      <c r="I20" s="3">
        <v>15</v>
      </c>
      <c r="J20" s="3">
        <v>15</v>
      </c>
      <c r="K20" s="3"/>
      <c r="L20" s="3"/>
      <c r="M20" s="3"/>
      <c r="N20" s="3"/>
      <c r="O20" s="3"/>
      <c r="P20" s="3"/>
      <c r="Q20" s="3">
        <f t="shared" si="0"/>
        <v>29</v>
      </c>
      <c r="R20" s="10"/>
    </row>
    <row r="21" spans="1:18" s="2" customFormat="1" ht="15">
      <c r="A21" s="3">
        <v>16</v>
      </c>
      <c r="B21" s="3" t="s">
        <v>149</v>
      </c>
      <c r="C21" s="3"/>
      <c r="D21" s="3" t="s">
        <v>11</v>
      </c>
      <c r="E21" s="3">
        <v>45.67</v>
      </c>
      <c r="F21" s="3">
        <v>18</v>
      </c>
      <c r="G21" s="3">
        <v>12</v>
      </c>
      <c r="H21" s="3">
        <v>3.2</v>
      </c>
      <c r="I21" s="3">
        <v>16</v>
      </c>
      <c r="J21" s="3">
        <v>14</v>
      </c>
      <c r="K21" s="3"/>
      <c r="L21" s="3"/>
      <c r="M21" s="3"/>
      <c r="N21" s="3"/>
      <c r="O21" s="3"/>
      <c r="P21" s="3"/>
      <c r="Q21" s="3">
        <f t="shared" si="0"/>
        <v>26</v>
      </c>
      <c r="R21" s="10"/>
    </row>
    <row r="22" spans="1:18" s="2" customFormat="1" ht="15">
      <c r="A22" s="3">
        <v>17</v>
      </c>
      <c r="B22" s="3" t="s">
        <v>119</v>
      </c>
      <c r="C22" s="3"/>
      <c r="D22" s="3" t="s">
        <v>83</v>
      </c>
      <c r="E22" s="3">
        <v>52.3</v>
      </c>
      <c r="F22" s="3">
        <v>25</v>
      </c>
      <c r="G22" s="3">
        <v>5</v>
      </c>
      <c r="H22" s="3">
        <v>3.09</v>
      </c>
      <c r="I22" s="3">
        <v>10</v>
      </c>
      <c r="J22" s="3">
        <v>20</v>
      </c>
      <c r="K22" s="3"/>
      <c r="L22" s="3"/>
      <c r="M22" s="3"/>
      <c r="N22" s="3"/>
      <c r="O22" s="3"/>
      <c r="P22" s="3"/>
      <c r="Q22" s="3">
        <f t="shared" si="0"/>
        <v>25</v>
      </c>
      <c r="R22" s="10"/>
    </row>
    <row r="23" spans="1:18" s="2" customFormat="1" ht="15">
      <c r="A23" s="3">
        <v>18</v>
      </c>
      <c r="B23" s="3" t="s">
        <v>256</v>
      </c>
      <c r="C23" s="3"/>
      <c r="D23" s="3" t="s">
        <v>83</v>
      </c>
      <c r="E23" s="3">
        <v>43.2</v>
      </c>
      <c r="F23" s="3">
        <v>13</v>
      </c>
      <c r="G23" s="3">
        <v>17</v>
      </c>
      <c r="H23" s="3">
        <v>3.41</v>
      </c>
      <c r="I23" s="3">
        <v>23</v>
      </c>
      <c r="J23" s="3">
        <v>7</v>
      </c>
      <c r="K23" s="3"/>
      <c r="L23" s="3"/>
      <c r="M23" s="3"/>
      <c r="N23" s="3"/>
      <c r="O23" s="3"/>
      <c r="P23" s="3"/>
      <c r="Q23" s="3">
        <f t="shared" si="0"/>
        <v>24</v>
      </c>
      <c r="R23" s="10"/>
    </row>
    <row r="24" spans="1:18" s="2" customFormat="1" ht="15">
      <c r="A24" s="3">
        <v>19</v>
      </c>
      <c r="B24" s="5" t="s">
        <v>232</v>
      </c>
      <c r="C24" s="5"/>
      <c r="D24" s="5" t="s">
        <v>221</v>
      </c>
      <c r="E24" s="5">
        <v>52.23</v>
      </c>
      <c r="F24" s="5">
        <v>26</v>
      </c>
      <c r="G24" s="5">
        <v>4</v>
      </c>
      <c r="H24" s="5">
        <v>3.11</v>
      </c>
      <c r="I24" s="5">
        <v>11</v>
      </c>
      <c r="J24" s="5">
        <v>19</v>
      </c>
      <c r="K24" s="5"/>
      <c r="L24" s="5"/>
      <c r="M24" s="5"/>
      <c r="N24" s="5"/>
      <c r="O24" s="5"/>
      <c r="P24" s="5"/>
      <c r="Q24" s="3">
        <f t="shared" si="0"/>
        <v>23</v>
      </c>
      <c r="R24" s="10"/>
    </row>
    <row r="25" spans="1:18" s="2" customFormat="1" ht="15">
      <c r="A25" s="3">
        <v>20</v>
      </c>
      <c r="B25" s="3" t="s">
        <v>143</v>
      </c>
      <c r="C25" s="3"/>
      <c r="D25" s="3" t="s">
        <v>11</v>
      </c>
      <c r="E25" s="3">
        <v>46.36</v>
      </c>
      <c r="F25" s="3">
        <v>19</v>
      </c>
      <c r="G25" s="3">
        <v>11</v>
      </c>
      <c r="H25" s="3">
        <v>3.28</v>
      </c>
      <c r="I25" s="3">
        <v>18</v>
      </c>
      <c r="J25" s="3">
        <v>12</v>
      </c>
      <c r="K25" s="3"/>
      <c r="L25" s="3"/>
      <c r="M25" s="3"/>
      <c r="N25" s="3"/>
      <c r="O25" s="3"/>
      <c r="P25" s="3"/>
      <c r="Q25" s="3">
        <f t="shared" si="0"/>
        <v>23</v>
      </c>
      <c r="R25" s="10"/>
    </row>
    <row r="26" spans="1:18" s="2" customFormat="1" ht="15">
      <c r="A26" s="3">
        <v>21</v>
      </c>
      <c r="B26" s="3" t="s">
        <v>81</v>
      </c>
      <c r="C26" s="3">
        <v>2004</v>
      </c>
      <c r="D26" s="3" t="s">
        <v>13</v>
      </c>
      <c r="E26" s="3">
        <v>42.94</v>
      </c>
      <c r="F26" s="3">
        <v>11</v>
      </c>
      <c r="G26" s="3">
        <v>19</v>
      </c>
      <c r="H26" s="3">
        <v>4.35</v>
      </c>
      <c r="I26" s="3">
        <v>27</v>
      </c>
      <c r="J26" s="3">
        <v>3</v>
      </c>
      <c r="K26" s="3"/>
      <c r="L26" s="3"/>
      <c r="M26" s="3"/>
      <c r="N26" s="3"/>
      <c r="O26" s="3"/>
      <c r="P26" s="3"/>
      <c r="Q26" s="3">
        <f t="shared" si="0"/>
        <v>22</v>
      </c>
      <c r="R26" s="10"/>
    </row>
    <row r="27" spans="1:18" ht="15">
      <c r="A27" s="3">
        <v>22</v>
      </c>
      <c r="B27" s="5" t="s">
        <v>245</v>
      </c>
      <c r="C27" s="5"/>
      <c r="D27" s="5" t="s">
        <v>204</v>
      </c>
      <c r="E27" s="5">
        <v>44.44</v>
      </c>
      <c r="F27" s="5">
        <v>15</v>
      </c>
      <c r="G27" s="5">
        <v>15</v>
      </c>
      <c r="H27" s="5">
        <v>3.42</v>
      </c>
      <c r="I27" s="5">
        <v>24</v>
      </c>
      <c r="J27" s="5">
        <v>6</v>
      </c>
      <c r="K27" s="5"/>
      <c r="L27" s="5"/>
      <c r="M27" s="5"/>
      <c r="N27" s="5"/>
      <c r="O27" s="5"/>
      <c r="P27" s="5"/>
      <c r="Q27" s="3">
        <f t="shared" si="0"/>
        <v>21</v>
      </c>
      <c r="R27" s="11"/>
    </row>
    <row r="28" spans="1:18" ht="15">
      <c r="A28" s="3">
        <v>23</v>
      </c>
      <c r="B28" s="3" t="s">
        <v>124</v>
      </c>
      <c r="C28" s="3"/>
      <c r="D28" s="3" t="s">
        <v>126</v>
      </c>
      <c r="E28" s="3">
        <v>49.03</v>
      </c>
      <c r="F28" s="3">
        <v>23</v>
      </c>
      <c r="G28" s="3">
        <v>7</v>
      </c>
      <c r="H28" s="3">
        <v>3.38</v>
      </c>
      <c r="I28" s="3">
        <v>21</v>
      </c>
      <c r="J28" s="3">
        <v>9</v>
      </c>
      <c r="K28" s="3"/>
      <c r="L28" s="3"/>
      <c r="M28" s="3"/>
      <c r="N28" s="3"/>
      <c r="O28" s="3"/>
      <c r="P28" s="3"/>
      <c r="Q28" s="3">
        <f t="shared" si="0"/>
        <v>16</v>
      </c>
      <c r="R28" s="11"/>
    </row>
    <row r="29" spans="1:18" ht="15">
      <c r="A29" s="3">
        <v>24</v>
      </c>
      <c r="B29" s="3" t="s">
        <v>123</v>
      </c>
      <c r="C29" s="3"/>
      <c r="D29" s="3" t="s">
        <v>126</v>
      </c>
      <c r="E29" s="3">
        <v>48.75</v>
      </c>
      <c r="F29" s="3">
        <v>22</v>
      </c>
      <c r="G29" s="3">
        <v>8</v>
      </c>
      <c r="H29" s="3">
        <v>3.39</v>
      </c>
      <c r="I29" s="3">
        <v>22</v>
      </c>
      <c r="J29" s="3">
        <v>8</v>
      </c>
      <c r="K29" s="3"/>
      <c r="L29" s="3"/>
      <c r="M29" s="3"/>
      <c r="N29" s="3"/>
      <c r="O29" s="3"/>
      <c r="P29" s="3"/>
      <c r="Q29" s="3">
        <f t="shared" si="0"/>
        <v>16</v>
      </c>
      <c r="R29" s="11"/>
    </row>
    <row r="30" spans="1:18" ht="15">
      <c r="A30" s="3">
        <v>25</v>
      </c>
      <c r="B30" s="3" t="s">
        <v>120</v>
      </c>
      <c r="C30" s="3"/>
      <c r="D30" s="3" t="s">
        <v>83</v>
      </c>
      <c r="E30" s="3">
        <v>52.72</v>
      </c>
      <c r="F30" s="3">
        <v>27</v>
      </c>
      <c r="G30" s="3">
        <v>3</v>
      </c>
      <c r="H30" s="3">
        <v>3.33</v>
      </c>
      <c r="I30" s="3">
        <v>19</v>
      </c>
      <c r="J30" s="3">
        <v>11</v>
      </c>
      <c r="K30" s="3"/>
      <c r="L30" s="3"/>
      <c r="M30" s="3"/>
      <c r="N30" s="3"/>
      <c r="O30" s="3"/>
      <c r="P30" s="3"/>
      <c r="Q30" s="3">
        <f t="shared" si="0"/>
        <v>14</v>
      </c>
      <c r="R30" s="12"/>
    </row>
    <row r="31" spans="1:18" ht="15">
      <c r="A31" s="3">
        <v>26</v>
      </c>
      <c r="B31" s="3" t="s">
        <v>247</v>
      </c>
      <c r="C31" s="3"/>
      <c r="D31" s="3" t="s">
        <v>171</v>
      </c>
      <c r="E31" s="3">
        <v>47.05</v>
      </c>
      <c r="F31" s="3">
        <v>21</v>
      </c>
      <c r="G31" s="3">
        <v>9</v>
      </c>
      <c r="H31" s="3">
        <v>4.16</v>
      </c>
      <c r="I31" s="3">
        <v>26</v>
      </c>
      <c r="J31" s="3">
        <v>4</v>
      </c>
      <c r="K31" s="3"/>
      <c r="L31" s="3"/>
      <c r="M31" s="3"/>
      <c r="N31" s="3"/>
      <c r="O31" s="3"/>
      <c r="P31" s="3"/>
      <c r="Q31" s="3">
        <f t="shared" si="0"/>
        <v>13</v>
      </c>
      <c r="R31" s="12"/>
    </row>
    <row r="32" spans="1:18" ht="15">
      <c r="A32" s="3">
        <v>27</v>
      </c>
      <c r="B32" s="5" t="s">
        <v>152</v>
      </c>
      <c r="C32" s="5"/>
      <c r="D32" s="5" t="s">
        <v>11</v>
      </c>
      <c r="E32" s="5">
        <v>50.24</v>
      </c>
      <c r="F32" s="5">
        <v>24</v>
      </c>
      <c r="G32" s="5">
        <v>6</v>
      </c>
      <c r="H32" s="5">
        <v>3.5</v>
      </c>
      <c r="I32" s="5">
        <v>25</v>
      </c>
      <c r="J32" s="5">
        <v>5</v>
      </c>
      <c r="K32" s="5"/>
      <c r="L32" s="5"/>
      <c r="M32" s="5"/>
      <c r="N32" s="5"/>
      <c r="O32" s="5"/>
      <c r="P32" s="5"/>
      <c r="Q32" s="3">
        <f t="shared" si="0"/>
        <v>11</v>
      </c>
      <c r="R32" s="12"/>
    </row>
    <row r="33" spans="1:18" ht="15">
      <c r="A33" s="3">
        <v>28</v>
      </c>
      <c r="B33" s="3" t="s">
        <v>121</v>
      </c>
      <c r="C33" s="3"/>
      <c r="D33" s="3" t="s">
        <v>83</v>
      </c>
      <c r="E33" s="3">
        <v>59.18</v>
      </c>
      <c r="F33" s="3">
        <v>29</v>
      </c>
      <c r="G33" s="3">
        <v>1</v>
      </c>
      <c r="H33" s="3">
        <v>5.13</v>
      </c>
      <c r="I33" s="3">
        <v>28</v>
      </c>
      <c r="J33" s="3">
        <v>2</v>
      </c>
      <c r="K33" s="3"/>
      <c r="L33" s="3"/>
      <c r="M33" s="3"/>
      <c r="N33" s="3"/>
      <c r="O33" s="3"/>
      <c r="P33" s="3"/>
      <c r="Q33" s="3">
        <f t="shared" si="0"/>
        <v>3</v>
      </c>
      <c r="R33" s="12"/>
    </row>
    <row r="34" spans="1:18" ht="15">
      <c r="A34" s="3">
        <v>29</v>
      </c>
      <c r="B34" s="3" t="s">
        <v>82</v>
      </c>
      <c r="C34" s="3"/>
      <c r="D34" s="3" t="s">
        <v>12</v>
      </c>
      <c r="E34" s="3">
        <v>53.5</v>
      </c>
      <c r="F34" s="3">
        <v>28</v>
      </c>
      <c r="G34" s="3">
        <v>2</v>
      </c>
      <c r="H34" s="3">
        <v>7.35</v>
      </c>
      <c r="I34" s="3">
        <v>29</v>
      </c>
      <c r="J34" s="3">
        <v>1</v>
      </c>
      <c r="K34" s="3"/>
      <c r="L34" s="3"/>
      <c r="M34" s="3"/>
      <c r="N34" s="3"/>
      <c r="O34" s="3"/>
      <c r="P34" s="3"/>
      <c r="Q34" s="3">
        <f t="shared" si="0"/>
        <v>3</v>
      </c>
      <c r="R34" s="12"/>
    </row>
    <row r="35" spans="1:18" ht="15">
      <c r="A35" s="3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>
        <f t="shared" si="0"/>
        <v>0</v>
      </c>
      <c r="R35" s="12"/>
    </row>
    <row r="36" spans="1:18" ht="15">
      <c r="A36" s="3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>
        <f t="shared" si="0"/>
        <v>0</v>
      </c>
      <c r="R36" s="12"/>
    </row>
    <row r="37" spans="1:18" ht="15">
      <c r="A37" s="3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">
        <f t="shared" si="0"/>
        <v>0</v>
      </c>
      <c r="R37" s="12"/>
    </row>
    <row r="38" spans="1:18" ht="15">
      <c r="A38" s="3">
        <v>33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">
        <f aca="true" t="shared" si="1" ref="Q38:Q61">G38+J38+M38+P38</f>
        <v>0</v>
      </c>
      <c r="R38" s="12"/>
    </row>
    <row r="39" spans="1:18" ht="15">
      <c r="A39" s="3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">
        <f t="shared" si="1"/>
        <v>0</v>
      </c>
      <c r="R39" s="12"/>
    </row>
    <row r="40" spans="1:18" ht="15">
      <c r="A40" s="3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">
        <f t="shared" si="1"/>
        <v>0</v>
      </c>
      <c r="R40" s="12"/>
    </row>
    <row r="41" spans="1:18" ht="15">
      <c r="A41" s="3"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">
        <f t="shared" si="1"/>
        <v>0</v>
      </c>
      <c r="R41" s="12"/>
    </row>
    <row r="42" spans="1:18" ht="15">
      <c r="A42" s="3"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>
        <f t="shared" si="1"/>
        <v>0</v>
      </c>
      <c r="R42" s="12"/>
    </row>
    <row r="43" spans="1:18" ht="15">
      <c r="A43" s="3"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">
        <f t="shared" si="1"/>
        <v>0</v>
      </c>
      <c r="R43" s="12"/>
    </row>
    <row r="44" spans="1:18" ht="15">
      <c r="A44" s="3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">
        <f t="shared" si="1"/>
        <v>0</v>
      </c>
      <c r="R44" s="12"/>
    </row>
    <row r="45" spans="1:18" ht="15">
      <c r="A45" s="3"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">
        <f t="shared" si="1"/>
        <v>0</v>
      </c>
      <c r="R45" s="12"/>
    </row>
    <row r="46" spans="1:18" ht="15">
      <c r="A46" s="3"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">
        <f t="shared" si="1"/>
        <v>0</v>
      </c>
      <c r="R46" s="12"/>
    </row>
    <row r="47" spans="1:18" ht="15">
      <c r="A47" s="3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">
        <f t="shared" si="1"/>
        <v>0</v>
      </c>
      <c r="R47" s="12"/>
    </row>
    <row r="48" spans="1:18" ht="15">
      <c r="A48" s="3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>
        <f t="shared" si="1"/>
        <v>0</v>
      </c>
      <c r="R48" s="12"/>
    </row>
    <row r="49" spans="1:18" ht="15">
      <c r="A49" s="3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">
        <f t="shared" si="1"/>
        <v>0</v>
      </c>
      <c r="R49" s="12"/>
    </row>
    <row r="50" spans="1:18" ht="15">
      <c r="A50" s="3">
        <v>45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">
        <f t="shared" si="1"/>
        <v>0</v>
      </c>
      <c r="R50" s="12"/>
    </row>
    <row r="51" spans="1:18" ht="15">
      <c r="A51" s="3"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">
        <f t="shared" si="1"/>
        <v>0</v>
      </c>
      <c r="R51" s="12"/>
    </row>
    <row r="52" spans="1:18" ht="15">
      <c r="A52" s="3"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3">
        <f t="shared" si="1"/>
        <v>0</v>
      </c>
      <c r="R52" s="12"/>
    </row>
    <row r="53" spans="1:18" ht="15">
      <c r="A53" s="3">
        <v>48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">
        <f t="shared" si="1"/>
        <v>0</v>
      </c>
      <c r="R53" s="12"/>
    </row>
    <row r="54" spans="1:18" ht="15">
      <c r="A54" s="3"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">
        <f t="shared" si="1"/>
        <v>0</v>
      </c>
      <c r="R54" s="12"/>
    </row>
    <row r="55" spans="1:18" ht="15">
      <c r="A55" s="3">
        <v>50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">
        <f t="shared" si="1"/>
        <v>0</v>
      </c>
      <c r="R55" s="12"/>
    </row>
    <row r="56" spans="1:18" ht="15">
      <c r="A56" s="3">
        <v>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>
        <f t="shared" si="1"/>
        <v>0</v>
      </c>
      <c r="R56" s="12"/>
    </row>
    <row r="57" spans="1:18" ht="15">
      <c r="A57" s="3">
        <v>52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">
        <f t="shared" si="1"/>
        <v>0</v>
      </c>
      <c r="R57" s="12"/>
    </row>
    <row r="58" spans="1:18" ht="15">
      <c r="A58" s="3">
        <v>53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">
        <f t="shared" si="1"/>
        <v>0</v>
      </c>
      <c r="R58" s="12"/>
    </row>
    <row r="59" spans="1:18" ht="15">
      <c r="A59" s="3">
        <v>54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>
        <f t="shared" si="1"/>
        <v>0</v>
      </c>
      <c r="R59" s="12"/>
    </row>
    <row r="60" spans="1:18" ht="15">
      <c r="A60" s="3">
        <v>55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>
        <f t="shared" si="1"/>
        <v>0</v>
      </c>
      <c r="R60" s="12"/>
    </row>
    <row r="61" ht="15">
      <c r="Q61" s="3">
        <f t="shared" si="1"/>
        <v>0</v>
      </c>
    </row>
  </sheetData>
  <sheetProtection/>
  <mergeCells count="13">
    <mergeCell ref="B4:B5"/>
    <mergeCell ref="C4:C5"/>
    <mergeCell ref="D4:D5"/>
    <mergeCell ref="D1:N1"/>
    <mergeCell ref="A2:IV2"/>
    <mergeCell ref="G3:L3"/>
    <mergeCell ref="K4:M4"/>
    <mergeCell ref="N4:P4"/>
    <mergeCell ref="Q4:Q5"/>
    <mergeCell ref="R4:R5"/>
    <mergeCell ref="A4:A5"/>
    <mergeCell ref="E4:G4"/>
    <mergeCell ref="H4:J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E4" sqref="E4:G4"/>
    </sheetView>
  </sheetViews>
  <sheetFormatPr defaultColWidth="9.00390625" defaultRowHeight="12.75"/>
  <cols>
    <col min="1" max="1" width="3.875" style="23" customWidth="1"/>
    <col min="2" max="2" width="29.375" style="23" customWidth="1"/>
    <col min="3" max="3" width="9.375" style="23" customWidth="1"/>
    <col min="4" max="4" width="7.00390625" style="23" customWidth="1"/>
    <col min="5" max="5" width="12.875" style="23" customWidth="1"/>
    <col min="6" max="6" width="6.875" style="23" customWidth="1"/>
    <col min="7" max="7" width="6.375" style="23" customWidth="1"/>
    <col min="8" max="8" width="12.875" style="23" customWidth="1"/>
    <col min="9" max="9" width="7.25390625" style="23" customWidth="1"/>
    <col min="10" max="10" width="6.625" style="23" customWidth="1"/>
    <col min="11" max="11" width="7.00390625" style="23" customWidth="1"/>
    <col min="12" max="12" width="9.00390625" style="23" customWidth="1"/>
    <col min="13" max="16384" width="9.125" style="23" customWidth="1"/>
  </cols>
  <sheetData>
    <row r="1" spans="2:13" s="22" customFormat="1" ht="23.25">
      <c r="B1" s="61" t="s">
        <v>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="22" customFormat="1" ht="15">
      <c r="C2" s="22" t="s">
        <v>249</v>
      </c>
    </row>
    <row r="3" spans="3:8" s="22" customFormat="1" ht="20.25">
      <c r="C3" s="24"/>
      <c r="D3" s="24"/>
      <c r="E3" s="65"/>
      <c r="F3" s="64"/>
      <c r="G3" s="64"/>
      <c r="H3" s="25"/>
    </row>
    <row r="4" spans="1:12" s="22" customFormat="1" ht="33" customHeight="1">
      <c r="A4" s="60" t="s">
        <v>0</v>
      </c>
      <c r="B4" s="60" t="s">
        <v>3</v>
      </c>
      <c r="C4" s="60" t="s">
        <v>1</v>
      </c>
      <c r="D4" s="60" t="s">
        <v>2</v>
      </c>
      <c r="E4" s="60" t="s">
        <v>10</v>
      </c>
      <c r="F4" s="60"/>
      <c r="G4" s="60"/>
      <c r="H4" s="50" t="s">
        <v>17</v>
      </c>
      <c r="I4" s="51"/>
      <c r="J4" s="52"/>
      <c r="K4" s="56" t="s">
        <v>7</v>
      </c>
      <c r="L4" s="66" t="s">
        <v>8</v>
      </c>
    </row>
    <row r="5" spans="1:12" s="22" customFormat="1" ht="15">
      <c r="A5" s="60"/>
      <c r="B5" s="60"/>
      <c r="C5" s="60"/>
      <c r="D5" s="60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57"/>
      <c r="L5" s="67"/>
    </row>
    <row r="6" spans="1:12" s="22" customFormat="1" ht="15">
      <c r="A6" s="3">
        <v>1</v>
      </c>
      <c r="B6" s="3" t="s">
        <v>65</v>
      </c>
      <c r="C6" s="3">
        <v>2003</v>
      </c>
      <c r="D6" s="3" t="s">
        <v>11</v>
      </c>
      <c r="E6" s="3">
        <v>44.42</v>
      </c>
      <c r="F6" s="3">
        <v>2</v>
      </c>
      <c r="G6" s="3">
        <v>3</v>
      </c>
      <c r="H6" s="3">
        <v>2.59</v>
      </c>
      <c r="I6" s="3">
        <v>1</v>
      </c>
      <c r="J6" s="3">
        <v>3</v>
      </c>
      <c r="K6" s="3">
        <f aca="true" t="shared" si="0" ref="K6:K45">G6+J6</f>
        <v>6</v>
      </c>
      <c r="L6" s="3"/>
    </row>
    <row r="7" spans="1:12" s="22" customFormat="1" ht="15">
      <c r="A7" s="3">
        <v>2</v>
      </c>
      <c r="B7" s="4" t="s">
        <v>64</v>
      </c>
      <c r="C7" s="4"/>
      <c r="D7" s="4" t="s">
        <v>11</v>
      </c>
      <c r="E7" s="4">
        <v>40.14</v>
      </c>
      <c r="F7" s="4">
        <v>1</v>
      </c>
      <c r="G7" s="4">
        <v>4</v>
      </c>
      <c r="H7" s="4">
        <v>4.06</v>
      </c>
      <c r="I7" s="4">
        <v>3</v>
      </c>
      <c r="J7" s="4">
        <v>1</v>
      </c>
      <c r="K7" s="3">
        <f t="shared" si="0"/>
        <v>5</v>
      </c>
      <c r="L7" s="3"/>
    </row>
    <row r="8" spans="1:12" s="22" customFormat="1" ht="15">
      <c r="A8" s="3">
        <v>3</v>
      </c>
      <c r="B8" s="3" t="s">
        <v>66</v>
      </c>
      <c r="C8" s="3"/>
      <c r="D8" s="3" t="s">
        <v>11</v>
      </c>
      <c r="E8" s="3">
        <v>49.32</v>
      </c>
      <c r="F8" s="3">
        <v>3</v>
      </c>
      <c r="G8" s="3">
        <v>2</v>
      </c>
      <c r="H8" s="3">
        <v>3.47</v>
      </c>
      <c r="I8" s="3">
        <v>2</v>
      </c>
      <c r="J8" s="3">
        <v>2</v>
      </c>
      <c r="K8" s="3">
        <f t="shared" si="0"/>
        <v>4</v>
      </c>
      <c r="L8" s="3"/>
    </row>
    <row r="9" spans="1:12" s="22" customFormat="1" ht="15">
      <c r="A9" s="3">
        <v>4</v>
      </c>
      <c r="B9" s="4" t="s">
        <v>67</v>
      </c>
      <c r="C9" s="4"/>
      <c r="D9" s="4" t="s">
        <v>11</v>
      </c>
      <c r="E9" s="4" t="s">
        <v>252</v>
      </c>
      <c r="F9" s="4">
        <v>4</v>
      </c>
      <c r="G9" s="4">
        <v>1</v>
      </c>
      <c r="H9" s="4"/>
      <c r="I9" s="4"/>
      <c r="J9" s="4"/>
      <c r="K9" s="3">
        <f t="shared" si="0"/>
        <v>1</v>
      </c>
      <c r="L9" s="3"/>
    </row>
    <row r="10" spans="1:12" s="22" customFormat="1" ht="15">
      <c r="A10" s="3">
        <v>5</v>
      </c>
      <c r="B10" s="3"/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  <c r="L10" s="3"/>
    </row>
    <row r="11" spans="1:12" s="22" customFormat="1" ht="15">
      <c r="A11" s="3">
        <v>6</v>
      </c>
      <c r="B11" s="3"/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  <c r="L11" s="3"/>
    </row>
    <row r="12" spans="1:12" s="22" customFormat="1" ht="15">
      <c r="A12" s="3">
        <v>7</v>
      </c>
      <c r="B12" s="3" t="s">
        <v>79</v>
      </c>
      <c r="C12" s="3">
        <v>2004</v>
      </c>
      <c r="D12" s="3" t="s">
        <v>11</v>
      </c>
      <c r="E12" s="3">
        <v>41.28</v>
      </c>
      <c r="F12" s="3">
        <v>1</v>
      </c>
      <c r="G12" s="3">
        <v>3</v>
      </c>
      <c r="H12" s="3">
        <v>3.29</v>
      </c>
      <c r="I12" s="3">
        <v>2</v>
      </c>
      <c r="J12" s="3">
        <v>2</v>
      </c>
      <c r="K12" s="3">
        <f t="shared" si="0"/>
        <v>5</v>
      </c>
      <c r="L12" s="3"/>
    </row>
    <row r="13" spans="1:12" s="22" customFormat="1" ht="15">
      <c r="A13" s="3">
        <v>8</v>
      </c>
      <c r="B13" s="3" t="s">
        <v>78</v>
      </c>
      <c r="C13" s="3"/>
      <c r="D13" s="3" t="s">
        <v>11</v>
      </c>
      <c r="E13" s="3">
        <v>45.97</v>
      </c>
      <c r="F13" s="3">
        <v>3</v>
      </c>
      <c r="G13" s="3">
        <v>1</v>
      </c>
      <c r="H13" s="3">
        <v>3.23</v>
      </c>
      <c r="I13" s="3">
        <v>1</v>
      </c>
      <c r="J13" s="3">
        <v>3</v>
      </c>
      <c r="K13" s="3">
        <f t="shared" si="0"/>
        <v>4</v>
      </c>
      <c r="L13" s="3"/>
    </row>
    <row r="14" spans="1:12" s="22" customFormat="1" ht="15">
      <c r="A14" s="3">
        <v>9</v>
      </c>
      <c r="B14" s="3" t="s">
        <v>253</v>
      </c>
      <c r="C14" s="3"/>
      <c r="D14" s="3" t="s">
        <v>11</v>
      </c>
      <c r="E14" s="3">
        <v>45.33</v>
      </c>
      <c r="F14" s="3">
        <v>2</v>
      </c>
      <c r="G14" s="3">
        <v>2</v>
      </c>
      <c r="H14" s="39">
        <v>3.3</v>
      </c>
      <c r="I14" s="3">
        <v>3</v>
      </c>
      <c r="J14" s="3">
        <v>1</v>
      </c>
      <c r="K14" s="3">
        <f t="shared" si="0"/>
        <v>3</v>
      </c>
      <c r="L14" s="3"/>
    </row>
    <row r="15" spans="1:12" s="22" customFormat="1" ht="15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  <c r="L15" s="3"/>
    </row>
    <row r="16" spans="1:12" s="22" customFormat="1" ht="15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  <c r="L16" s="3"/>
    </row>
    <row r="17" spans="1:12" s="22" customFormat="1" ht="15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  <c r="L17" s="3"/>
    </row>
    <row r="18" spans="1:12" s="22" customFormat="1" ht="15">
      <c r="A18" s="3">
        <v>13</v>
      </c>
      <c r="B18" s="3" t="s">
        <v>254</v>
      </c>
      <c r="C18" s="3">
        <v>5</v>
      </c>
      <c r="D18" s="3" t="s">
        <v>83</v>
      </c>
      <c r="E18" s="3">
        <v>38.49</v>
      </c>
      <c r="F18" s="3">
        <v>1</v>
      </c>
      <c r="G18" s="3">
        <v>3</v>
      </c>
      <c r="H18" s="3">
        <v>53</v>
      </c>
      <c r="I18" s="3">
        <v>1</v>
      </c>
      <c r="J18" s="3">
        <v>3</v>
      </c>
      <c r="K18" s="3">
        <f t="shared" si="0"/>
        <v>6</v>
      </c>
      <c r="L18" s="3"/>
    </row>
    <row r="19" spans="1:12" s="22" customFormat="1" ht="15">
      <c r="A19" s="3">
        <v>14</v>
      </c>
      <c r="B19" s="3" t="s">
        <v>41</v>
      </c>
      <c r="C19" s="3"/>
      <c r="D19" s="3" t="s">
        <v>11</v>
      </c>
      <c r="E19" s="3">
        <v>38.83</v>
      </c>
      <c r="F19" s="3">
        <v>2</v>
      </c>
      <c r="G19" s="3">
        <v>2</v>
      </c>
      <c r="H19" s="3">
        <v>69</v>
      </c>
      <c r="I19" s="3">
        <v>2</v>
      </c>
      <c r="J19" s="3">
        <v>2</v>
      </c>
      <c r="K19" s="3">
        <f t="shared" si="0"/>
        <v>4</v>
      </c>
      <c r="L19" s="3"/>
    </row>
    <row r="20" spans="1:12" s="22" customFormat="1" ht="15">
      <c r="A20" s="3">
        <v>15</v>
      </c>
      <c r="B20" s="3" t="s">
        <v>40</v>
      </c>
      <c r="C20" s="3">
        <v>9</v>
      </c>
      <c r="D20" s="3" t="s">
        <v>11</v>
      </c>
      <c r="E20" s="3">
        <v>46.04</v>
      </c>
      <c r="F20" s="3">
        <v>3</v>
      </c>
      <c r="G20" s="3">
        <v>1</v>
      </c>
      <c r="H20" s="3">
        <v>105</v>
      </c>
      <c r="I20" s="3">
        <v>3</v>
      </c>
      <c r="J20" s="3">
        <v>1</v>
      </c>
      <c r="K20" s="3">
        <f t="shared" si="0"/>
        <v>2</v>
      </c>
      <c r="L20" s="3"/>
    </row>
    <row r="21" spans="1:12" s="2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  <c r="L21" s="3"/>
    </row>
    <row r="22" spans="1:12" s="2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  <c r="L22" s="3"/>
    </row>
    <row r="23" spans="1:12" s="2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  <c r="L23" s="3"/>
    </row>
    <row r="24" spans="1:12" s="2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  <c r="L24" s="3"/>
    </row>
    <row r="25" spans="1:12" s="2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  <c r="L25" s="3"/>
    </row>
    <row r="26" spans="1:12" s="2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  <c r="L26" s="3"/>
    </row>
    <row r="27" spans="1:12" ht="15">
      <c r="A27" s="3">
        <v>22</v>
      </c>
      <c r="B27" s="3"/>
      <c r="C27" s="3"/>
      <c r="D27" s="3"/>
      <c r="E27" s="3"/>
      <c r="F27" s="3"/>
      <c r="G27" s="3"/>
      <c r="H27" s="3"/>
      <c r="I27" s="3"/>
      <c r="J27" s="3"/>
      <c r="K27" s="3">
        <f t="shared" si="0"/>
        <v>0</v>
      </c>
      <c r="L27" s="4"/>
    </row>
    <row r="28" spans="1:12" ht="15">
      <c r="A28" s="3">
        <v>23</v>
      </c>
      <c r="B28" s="3"/>
      <c r="C28" s="3"/>
      <c r="D28" s="3"/>
      <c r="E28" s="3"/>
      <c r="F28" s="3"/>
      <c r="G28" s="3"/>
      <c r="H28" s="3"/>
      <c r="I28" s="3"/>
      <c r="J28" s="3"/>
      <c r="K28" s="3">
        <f t="shared" si="0"/>
        <v>0</v>
      </c>
      <c r="L28" s="4"/>
    </row>
    <row r="29" spans="1:12" ht="15">
      <c r="A29" s="3">
        <v>24</v>
      </c>
      <c r="B29" s="4" t="s">
        <v>39</v>
      </c>
      <c r="C29" s="4"/>
      <c r="D29" s="4"/>
      <c r="E29" s="4"/>
      <c r="F29" s="4"/>
      <c r="G29" s="4"/>
      <c r="H29" s="4"/>
      <c r="I29" s="4"/>
      <c r="J29" s="4"/>
      <c r="K29" s="3">
        <f t="shared" si="0"/>
        <v>0</v>
      </c>
      <c r="L29" s="4"/>
    </row>
    <row r="30" spans="1:12" ht="15">
      <c r="A30" s="3">
        <v>25</v>
      </c>
      <c r="B30" s="4" t="s">
        <v>40</v>
      </c>
      <c r="C30" s="4">
        <v>2009</v>
      </c>
      <c r="D30" s="4" t="s">
        <v>11</v>
      </c>
      <c r="E30" s="4"/>
      <c r="F30" s="4"/>
      <c r="G30" s="4"/>
      <c r="H30" s="4"/>
      <c r="I30" s="4"/>
      <c r="J30" s="4"/>
      <c r="K30" s="3">
        <f t="shared" si="0"/>
        <v>0</v>
      </c>
      <c r="L30" s="4"/>
    </row>
    <row r="31" spans="1:12" ht="15">
      <c r="A31" s="3">
        <v>26</v>
      </c>
      <c r="B31" s="4" t="s">
        <v>41</v>
      </c>
      <c r="C31" s="4">
        <v>5</v>
      </c>
      <c r="D31" s="4" t="s">
        <v>11</v>
      </c>
      <c r="E31" s="4"/>
      <c r="F31" s="4"/>
      <c r="G31" s="4"/>
      <c r="H31" s="4"/>
      <c r="I31" s="4"/>
      <c r="J31" s="4"/>
      <c r="K31" s="3">
        <f t="shared" si="0"/>
        <v>0</v>
      </c>
      <c r="L31" s="4"/>
    </row>
    <row r="32" spans="1:12" ht="15">
      <c r="A32" s="3">
        <v>27</v>
      </c>
      <c r="B32" s="4" t="s">
        <v>196</v>
      </c>
      <c r="C32" s="4">
        <v>5</v>
      </c>
      <c r="D32" s="4" t="s">
        <v>83</v>
      </c>
      <c r="E32" s="4"/>
      <c r="F32" s="4"/>
      <c r="G32" s="4"/>
      <c r="H32" s="4"/>
      <c r="I32" s="4"/>
      <c r="J32" s="4"/>
      <c r="K32" s="3">
        <f t="shared" si="0"/>
        <v>0</v>
      </c>
      <c r="L32" s="4"/>
    </row>
    <row r="33" spans="1:12" ht="15">
      <c r="A33" s="3">
        <v>28</v>
      </c>
      <c r="B33" s="4"/>
      <c r="C33" s="4"/>
      <c r="D33" s="4"/>
      <c r="E33" s="4"/>
      <c r="F33" s="4"/>
      <c r="G33" s="4"/>
      <c r="H33" s="4"/>
      <c r="I33" s="4"/>
      <c r="J33" s="4"/>
      <c r="K33" s="3">
        <f t="shared" si="0"/>
        <v>0</v>
      </c>
      <c r="L33" s="4"/>
    </row>
    <row r="34" spans="1:12" ht="15">
      <c r="A34" s="3">
        <v>29</v>
      </c>
      <c r="B34" s="4"/>
      <c r="C34" s="4"/>
      <c r="D34" s="4"/>
      <c r="E34" s="4"/>
      <c r="F34" s="4"/>
      <c r="G34" s="4"/>
      <c r="H34" s="4"/>
      <c r="I34" s="4"/>
      <c r="J34" s="4"/>
      <c r="K34" s="3">
        <f t="shared" si="0"/>
        <v>0</v>
      </c>
      <c r="L34" s="4"/>
    </row>
    <row r="35" spans="1:12" ht="15">
      <c r="A35" s="3">
        <v>30</v>
      </c>
      <c r="B35" s="4"/>
      <c r="C35" s="4"/>
      <c r="D35" s="4"/>
      <c r="E35" s="4"/>
      <c r="F35" s="4"/>
      <c r="G35" s="4"/>
      <c r="H35" s="4"/>
      <c r="I35" s="4"/>
      <c r="J35" s="4"/>
      <c r="K35" s="3">
        <f t="shared" si="0"/>
        <v>0</v>
      </c>
      <c r="L35" s="4"/>
    </row>
    <row r="36" spans="1:12" ht="15">
      <c r="A36" s="3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3">
        <f t="shared" si="0"/>
        <v>0</v>
      </c>
      <c r="L36" s="26"/>
    </row>
    <row r="37" spans="1:12" ht="15">
      <c r="A37" s="3">
        <v>32</v>
      </c>
      <c r="B37" s="26"/>
      <c r="C37" s="26"/>
      <c r="D37" s="26"/>
      <c r="E37" s="26"/>
      <c r="F37" s="26"/>
      <c r="G37" s="26"/>
      <c r="H37" s="26"/>
      <c r="I37" s="26"/>
      <c r="J37" s="26"/>
      <c r="K37" s="3">
        <f t="shared" si="0"/>
        <v>0</v>
      </c>
      <c r="L37" s="26"/>
    </row>
    <row r="38" spans="1:12" ht="15">
      <c r="A38" s="3">
        <v>33</v>
      </c>
      <c r="B38" s="26"/>
      <c r="C38" s="26"/>
      <c r="D38" s="26"/>
      <c r="E38" s="26"/>
      <c r="F38" s="26"/>
      <c r="G38" s="26"/>
      <c r="H38" s="26"/>
      <c r="I38" s="26"/>
      <c r="J38" s="26"/>
      <c r="K38" s="3">
        <f t="shared" si="0"/>
        <v>0</v>
      </c>
      <c r="L38" s="26"/>
    </row>
    <row r="39" spans="1:12" ht="15">
      <c r="A39" s="3">
        <v>34</v>
      </c>
      <c r="B39" s="26"/>
      <c r="C39" s="26"/>
      <c r="D39" s="26"/>
      <c r="E39" s="26"/>
      <c r="F39" s="26"/>
      <c r="G39" s="26"/>
      <c r="H39" s="26"/>
      <c r="I39" s="26"/>
      <c r="J39" s="26"/>
      <c r="K39" s="3">
        <f t="shared" si="0"/>
        <v>0</v>
      </c>
      <c r="L39" s="26"/>
    </row>
    <row r="40" spans="1:12" ht="15">
      <c r="A40" s="3">
        <v>35</v>
      </c>
      <c r="B40" s="26"/>
      <c r="C40" s="26"/>
      <c r="D40" s="26"/>
      <c r="E40" s="26"/>
      <c r="F40" s="26"/>
      <c r="G40" s="26"/>
      <c r="H40" s="26"/>
      <c r="I40" s="26"/>
      <c r="J40" s="26"/>
      <c r="K40" s="3">
        <f t="shared" si="0"/>
        <v>0</v>
      </c>
      <c r="L40" s="26"/>
    </row>
    <row r="41" spans="1:12" ht="15">
      <c r="A41" s="3">
        <v>36</v>
      </c>
      <c r="B41" s="26"/>
      <c r="C41" s="26"/>
      <c r="D41" s="26"/>
      <c r="E41" s="26"/>
      <c r="F41" s="26"/>
      <c r="G41" s="26"/>
      <c r="H41" s="26"/>
      <c r="I41" s="26"/>
      <c r="J41" s="26"/>
      <c r="K41" s="3">
        <f t="shared" si="0"/>
        <v>0</v>
      </c>
      <c r="L41" s="26"/>
    </row>
    <row r="42" spans="1:12" ht="15">
      <c r="A42" s="3">
        <v>37</v>
      </c>
      <c r="B42" s="26"/>
      <c r="C42" s="26"/>
      <c r="D42" s="26"/>
      <c r="E42" s="26"/>
      <c r="F42" s="26"/>
      <c r="G42" s="26"/>
      <c r="H42" s="26"/>
      <c r="I42" s="26"/>
      <c r="J42" s="26"/>
      <c r="K42" s="3">
        <f t="shared" si="0"/>
        <v>0</v>
      </c>
      <c r="L42" s="26"/>
    </row>
    <row r="43" spans="1:12" ht="15">
      <c r="A43" s="3">
        <v>38</v>
      </c>
      <c r="B43" s="26"/>
      <c r="C43" s="26"/>
      <c r="D43" s="26"/>
      <c r="E43" s="26"/>
      <c r="F43" s="26"/>
      <c r="G43" s="26"/>
      <c r="H43" s="26"/>
      <c r="I43" s="26"/>
      <c r="J43" s="26"/>
      <c r="K43" s="3">
        <f t="shared" si="0"/>
        <v>0</v>
      </c>
      <c r="L43" s="26"/>
    </row>
    <row r="44" spans="1:12" ht="15">
      <c r="A44" s="3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3">
        <f t="shared" si="0"/>
        <v>0</v>
      </c>
      <c r="L44" s="26"/>
    </row>
    <row r="45" spans="1:12" ht="15">
      <c r="A45" s="3">
        <v>40</v>
      </c>
      <c r="B45" s="26"/>
      <c r="C45" s="26"/>
      <c r="D45" s="26"/>
      <c r="E45" s="26"/>
      <c r="F45" s="26"/>
      <c r="G45" s="26"/>
      <c r="H45" s="26"/>
      <c r="I45" s="26"/>
      <c r="J45" s="26"/>
      <c r="K45" s="3">
        <f t="shared" si="0"/>
        <v>0</v>
      </c>
      <c r="L45" s="26"/>
    </row>
  </sheetData>
  <sheetProtection/>
  <mergeCells count="10">
    <mergeCell ref="B1:M1"/>
    <mergeCell ref="E3:G3"/>
    <mergeCell ref="A4:A5"/>
    <mergeCell ref="B4:B5"/>
    <mergeCell ref="C4:C5"/>
    <mergeCell ref="D4:D5"/>
    <mergeCell ref="E4:G4"/>
    <mergeCell ref="H4:J4"/>
    <mergeCell ref="K4:K5"/>
    <mergeCell ref="L4:L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U13" sqref="U13"/>
    </sheetView>
  </sheetViews>
  <sheetFormatPr defaultColWidth="9.00390625" defaultRowHeight="12.75"/>
  <cols>
    <col min="1" max="1" width="3.625" style="0" customWidth="1"/>
    <col min="2" max="2" width="21.25390625" style="19" customWidth="1"/>
    <col min="3" max="3" width="8.25390625" style="0" customWidth="1"/>
    <col min="4" max="4" width="6.125" style="0" customWidth="1"/>
    <col min="5" max="5" width="9.875" style="0" customWidth="1"/>
    <col min="6" max="6" width="6.875" style="0" customWidth="1"/>
    <col min="7" max="7" width="6.375" style="0" customWidth="1"/>
    <col min="8" max="8" width="7.375" style="0" customWidth="1"/>
    <col min="9" max="9" width="7.25390625" style="0" customWidth="1"/>
    <col min="10" max="10" width="6.625" style="0" customWidth="1"/>
    <col min="11" max="11" width="7.75390625" style="0" customWidth="1"/>
    <col min="12" max="12" width="8.125" style="0" customWidth="1"/>
    <col min="13" max="13" width="5.75390625" style="0" customWidth="1"/>
    <col min="14" max="14" width="7.375" style="0" customWidth="1"/>
    <col min="15" max="15" width="6.75390625" style="0" customWidth="1"/>
    <col min="16" max="16" width="7.00390625" style="0" customWidth="1"/>
    <col min="17" max="17" width="6.25390625" style="0" customWidth="1"/>
    <col min="18" max="18" width="8.125" style="13" customWidth="1"/>
  </cols>
  <sheetData>
    <row r="1" spans="2:18" s="1" customFormat="1" ht="23.25">
      <c r="B1" s="17"/>
      <c r="D1" s="45" t="s">
        <v>9</v>
      </c>
      <c r="E1" s="46"/>
      <c r="F1" s="46"/>
      <c r="G1" s="46"/>
      <c r="H1" s="46"/>
      <c r="I1" s="46"/>
      <c r="J1" s="46"/>
      <c r="K1" s="46"/>
      <c r="L1" s="46"/>
      <c r="M1" s="46"/>
      <c r="N1" s="46"/>
      <c r="R1" s="9"/>
    </row>
    <row r="2" s="1" customFormat="1" ht="15">
      <c r="B2" s="17"/>
    </row>
    <row r="3" spans="2:18" s="1" customFormat="1" ht="20.25">
      <c r="B3" s="17"/>
      <c r="E3" s="6"/>
      <c r="G3" s="48" t="s">
        <v>70</v>
      </c>
      <c r="H3" s="49"/>
      <c r="I3" s="49"/>
      <c r="J3" s="49"/>
      <c r="K3" s="49"/>
      <c r="L3" s="49"/>
      <c r="R3" s="9"/>
    </row>
    <row r="4" spans="1:18" s="2" customFormat="1" ht="33" customHeight="1">
      <c r="A4" s="60" t="s">
        <v>0</v>
      </c>
      <c r="B4" s="60" t="s">
        <v>3</v>
      </c>
      <c r="C4" s="60" t="s">
        <v>1</v>
      </c>
      <c r="D4" s="60" t="s">
        <v>2</v>
      </c>
      <c r="E4" s="60" t="s">
        <v>10</v>
      </c>
      <c r="F4" s="60"/>
      <c r="G4" s="60"/>
      <c r="H4" s="50" t="s">
        <v>17</v>
      </c>
      <c r="I4" s="51"/>
      <c r="J4" s="52"/>
      <c r="K4" s="50"/>
      <c r="L4" s="51"/>
      <c r="M4" s="52"/>
      <c r="N4" s="53"/>
      <c r="O4" s="54"/>
      <c r="P4" s="55"/>
      <c r="Q4" s="56" t="s">
        <v>7</v>
      </c>
      <c r="R4" s="58" t="s">
        <v>8</v>
      </c>
    </row>
    <row r="5" spans="1:18" s="2" customFormat="1" ht="15">
      <c r="A5" s="60"/>
      <c r="B5" s="60"/>
      <c r="C5" s="60"/>
      <c r="D5" s="60"/>
      <c r="E5" s="3" t="s">
        <v>4</v>
      </c>
      <c r="F5" s="3" t="s">
        <v>5</v>
      </c>
      <c r="G5" s="3" t="s">
        <v>6</v>
      </c>
      <c r="H5" s="3" t="s">
        <v>16</v>
      </c>
      <c r="I5" s="3" t="s">
        <v>5</v>
      </c>
      <c r="J5" s="3" t="s">
        <v>6</v>
      </c>
      <c r="K5" s="3" t="s">
        <v>14</v>
      </c>
      <c r="L5" s="3" t="s">
        <v>5</v>
      </c>
      <c r="M5" s="3" t="s">
        <v>6</v>
      </c>
      <c r="N5" s="3" t="s">
        <v>14</v>
      </c>
      <c r="O5" s="3" t="s">
        <v>5</v>
      </c>
      <c r="P5" s="3" t="s">
        <v>15</v>
      </c>
      <c r="Q5" s="57"/>
      <c r="R5" s="59"/>
    </row>
    <row r="6" spans="1:18" s="2" customFormat="1" ht="15">
      <c r="A6" s="3">
        <v>1</v>
      </c>
      <c r="B6" s="3" t="s">
        <v>134</v>
      </c>
      <c r="C6" s="3"/>
      <c r="D6" s="3" t="s">
        <v>131</v>
      </c>
      <c r="E6" s="3">
        <v>38.81</v>
      </c>
      <c r="F6" s="3">
        <v>2</v>
      </c>
      <c r="G6" s="3">
        <v>14</v>
      </c>
      <c r="H6" s="3">
        <v>2.2</v>
      </c>
      <c r="I6" s="3">
        <v>1</v>
      </c>
      <c r="J6" s="3">
        <v>15</v>
      </c>
      <c r="K6" s="3"/>
      <c r="L6" s="3"/>
      <c r="M6" s="3"/>
      <c r="N6" s="3"/>
      <c r="O6" s="3"/>
      <c r="P6" s="3"/>
      <c r="Q6" s="3">
        <f aca="true" t="shared" si="0" ref="Q6:Q24">G6+J6+M6+P6</f>
        <v>29</v>
      </c>
      <c r="R6" s="10"/>
    </row>
    <row r="7" spans="1:18" s="2" customFormat="1" ht="15">
      <c r="A7" s="3">
        <v>2</v>
      </c>
      <c r="B7" s="3" t="s">
        <v>201</v>
      </c>
      <c r="C7" s="3"/>
      <c r="D7" s="3" t="s">
        <v>83</v>
      </c>
      <c r="E7" s="3">
        <v>36.42</v>
      </c>
      <c r="F7" s="3">
        <v>1</v>
      </c>
      <c r="G7" s="3">
        <v>15</v>
      </c>
      <c r="H7" s="3">
        <v>2.38</v>
      </c>
      <c r="I7" s="3">
        <v>2</v>
      </c>
      <c r="J7" s="3">
        <v>14</v>
      </c>
      <c r="K7" s="3"/>
      <c r="L7" s="3"/>
      <c r="M7" s="3"/>
      <c r="N7" s="3"/>
      <c r="O7" s="3"/>
      <c r="P7" s="3"/>
      <c r="Q7" s="3">
        <f t="shared" si="0"/>
        <v>29</v>
      </c>
      <c r="R7" s="10"/>
    </row>
    <row r="8" spans="1:18" s="2" customFormat="1" ht="15">
      <c r="A8" s="3">
        <v>3</v>
      </c>
      <c r="B8" s="3" t="s">
        <v>71</v>
      </c>
      <c r="C8" s="3">
        <v>2004</v>
      </c>
      <c r="D8" s="3" t="s">
        <v>11</v>
      </c>
      <c r="E8" s="3">
        <v>43.46</v>
      </c>
      <c r="F8" s="3">
        <v>6</v>
      </c>
      <c r="G8" s="3">
        <v>10</v>
      </c>
      <c r="H8" s="3">
        <v>3.1</v>
      </c>
      <c r="I8" s="3">
        <v>4</v>
      </c>
      <c r="J8" s="3">
        <v>12</v>
      </c>
      <c r="K8" s="3"/>
      <c r="L8" s="3"/>
      <c r="M8" s="3"/>
      <c r="N8" s="3"/>
      <c r="O8" s="3"/>
      <c r="P8" s="3"/>
      <c r="Q8" s="3">
        <f t="shared" si="0"/>
        <v>22</v>
      </c>
      <c r="R8" s="10"/>
    </row>
    <row r="9" spans="1:18" s="2" customFormat="1" ht="15">
      <c r="A9" s="3">
        <v>4</v>
      </c>
      <c r="B9" s="44" t="s">
        <v>72</v>
      </c>
      <c r="C9" s="3"/>
      <c r="D9" s="3" t="s">
        <v>11</v>
      </c>
      <c r="E9" s="3">
        <v>43.43</v>
      </c>
      <c r="F9" s="3">
        <v>5</v>
      </c>
      <c r="G9" s="3">
        <v>11</v>
      </c>
      <c r="H9" s="3">
        <v>3.14</v>
      </c>
      <c r="I9" s="3">
        <v>6</v>
      </c>
      <c r="J9" s="3">
        <v>10</v>
      </c>
      <c r="K9" s="3"/>
      <c r="L9" s="3"/>
      <c r="M9" s="3"/>
      <c r="N9" s="3"/>
      <c r="O9" s="3"/>
      <c r="P9" s="3"/>
      <c r="Q9" s="3">
        <f t="shared" si="0"/>
        <v>21</v>
      </c>
      <c r="R9" s="10"/>
    </row>
    <row r="10" spans="1:18" s="2" customFormat="1" ht="15">
      <c r="A10" s="3">
        <v>5</v>
      </c>
      <c r="B10" s="3" t="s">
        <v>73</v>
      </c>
      <c r="C10" s="3"/>
      <c r="D10" s="3" t="s">
        <v>11</v>
      </c>
      <c r="E10" s="3">
        <v>43.59</v>
      </c>
      <c r="F10" s="3">
        <v>7</v>
      </c>
      <c r="G10" s="3">
        <v>9</v>
      </c>
      <c r="H10" s="3">
        <v>3.2</v>
      </c>
      <c r="I10" s="3">
        <v>7</v>
      </c>
      <c r="J10" s="3">
        <v>9</v>
      </c>
      <c r="K10" s="3"/>
      <c r="L10" s="3"/>
      <c r="M10" s="3"/>
      <c r="N10" s="3"/>
      <c r="O10" s="3"/>
      <c r="P10" s="3"/>
      <c r="Q10" s="3">
        <f t="shared" si="0"/>
        <v>18</v>
      </c>
      <c r="R10" s="10"/>
    </row>
    <row r="11" spans="1:18" s="2" customFormat="1" ht="15">
      <c r="A11" s="3">
        <v>6</v>
      </c>
      <c r="B11" s="3" t="s">
        <v>212</v>
      </c>
      <c r="C11" s="3"/>
      <c r="D11" s="3" t="s">
        <v>11</v>
      </c>
      <c r="E11" s="3">
        <v>48.94</v>
      </c>
      <c r="F11" s="3">
        <v>12</v>
      </c>
      <c r="G11" s="3">
        <v>4</v>
      </c>
      <c r="H11" s="3">
        <v>3.08</v>
      </c>
      <c r="I11" s="3">
        <v>3</v>
      </c>
      <c r="J11" s="3">
        <v>13</v>
      </c>
      <c r="K11" s="3"/>
      <c r="L11" s="3"/>
      <c r="M11" s="3"/>
      <c r="N11" s="3"/>
      <c r="O11" s="3"/>
      <c r="P11" s="3"/>
      <c r="Q11" s="3">
        <f t="shared" si="0"/>
        <v>17</v>
      </c>
      <c r="R11" s="10"/>
    </row>
    <row r="12" spans="1:18" s="2" customFormat="1" ht="15">
      <c r="A12" s="3">
        <v>7</v>
      </c>
      <c r="B12" s="3" t="s">
        <v>137</v>
      </c>
      <c r="C12" s="3"/>
      <c r="D12" s="3" t="s">
        <v>131</v>
      </c>
      <c r="E12" s="3">
        <v>44.96</v>
      </c>
      <c r="F12" s="3">
        <v>10</v>
      </c>
      <c r="G12" s="3">
        <v>6</v>
      </c>
      <c r="H12" s="3">
        <v>3.12</v>
      </c>
      <c r="I12" s="3">
        <v>5</v>
      </c>
      <c r="J12" s="3">
        <v>11</v>
      </c>
      <c r="K12" s="3"/>
      <c r="L12" s="3"/>
      <c r="M12" s="3"/>
      <c r="N12" s="3"/>
      <c r="O12" s="3"/>
      <c r="P12" s="3"/>
      <c r="Q12" s="3">
        <f t="shared" si="0"/>
        <v>17</v>
      </c>
      <c r="R12" s="10"/>
    </row>
    <row r="13" spans="1:18" s="2" customFormat="1" ht="15">
      <c r="A13" s="3">
        <v>8</v>
      </c>
      <c r="B13" s="3" t="s">
        <v>76</v>
      </c>
      <c r="C13" s="3"/>
      <c r="D13" s="3" t="s">
        <v>11</v>
      </c>
      <c r="E13" s="3">
        <v>43.07</v>
      </c>
      <c r="F13" s="3">
        <v>4</v>
      </c>
      <c r="G13" s="3">
        <v>12</v>
      </c>
      <c r="H13" s="3">
        <v>3.39</v>
      </c>
      <c r="I13" s="3">
        <v>11</v>
      </c>
      <c r="J13" s="3">
        <v>5</v>
      </c>
      <c r="K13" s="3"/>
      <c r="L13" s="3"/>
      <c r="M13" s="3"/>
      <c r="N13" s="3"/>
      <c r="O13" s="3"/>
      <c r="P13" s="3"/>
      <c r="Q13" s="3">
        <f t="shared" si="0"/>
        <v>17</v>
      </c>
      <c r="R13" s="10"/>
    </row>
    <row r="14" spans="1:18" s="2" customFormat="1" ht="15">
      <c r="A14" s="3">
        <v>9</v>
      </c>
      <c r="B14" s="3" t="s">
        <v>136</v>
      </c>
      <c r="C14" s="3"/>
      <c r="D14" s="3" t="s">
        <v>131</v>
      </c>
      <c r="E14" s="3">
        <v>42.35</v>
      </c>
      <c r="F14" s="3">
        <v>3</v>
      </c>
      <c r="G14" s="3">
        <v>13</v>
      </c>
      <c r="H14" s="3">
        <v>3.4</v>
      </c>
      <c r="I14" s="3">
        <v>12</v>
      </c>
      <c r="J14" s="3">
        <v>4</v>
      </c>
      <c r="K14" s="3"/>
      <c r="L14" s="3"/>
      <c r="M14" s="3"/>
      <c r="N14" s="3"/>
      <c r="O14" s="3"/>
      <c r="P14" s="3"/>
      <c r="Q14" s="3">
        <f t="shared" si="0"/>
        <v>17</v>
      </c>
      <c r="R14" s="10"/>
    </row>
    <row r="15" spans="1:18" s="2" customFormat="1" ht="15">
      <c r="A15" s="3">
        <v>10</v>
      </c>
      <c r="B15" s="3" t="s">
        <v>135</v>
      </c>
      <c r="C15" s="3"/>
      <c r="D15" s="3" t="s">
        <v>131</v>
      </c>
      <c r="E15" s="3">
        <v>44.73</v>
      </c>
      <c r="F15" s="3">
        <v>9</v>
      </c>
      <c r="G15" s="3">
        <v>7</v>
      </c>
      <c r="H15" s="3">
        <v>3.3</v>
      </c>
      <c r="I15" s="3">
        <v>8</v>
      </c>
      <c r="J15" s="3">
        <v>8</v>
      </c>
      <c r="K15" s="3"/>
      <c r="L15" s="3"/>
      <c r="M15" s="3"/>
      <c r="N15" s="3"/>
      <c r="O15" s="3"/>
      <c r="P15" s="3"/>
      <c r="Q15" s="3">
        <f t="shared" si="0"/>
        <v>15</v>
      </c>
      <c r="R15" s="10"/>
    </row>
    <row r="16" spans="1:18" s="2" customFormat="1" ht="15">
      <c r="A16" s="3">
        <v>11</v>
      </c>
      <c r="B16" s="3" t="s">
        <v>74</v>
      </c>
      <c r="C16" s="3"/>
      <c r="D16" s="3" t="s">
        <v>11</v>
      </c>
      <c r="E16" s="3">
        <v>47.61</v>
      </c>
      <c r="F16" s="3">
        <v>11</v>
      </c>
      <c r="G16" s="3">
        <v>5</v>
      </c>
      <c r="H16" s="3">
        <v>3.37</v>
      </c>
      <c r="I16" s="3">
        <v>10</v>
      </c>
      <c r="J16" s="3">
        <v>6</v>
      </c>
      <c r="K16" s="3"/>
      <c r="L16" s="3"/>
      <c r="M16" s="3"/>
      <c r="N16" s="3"/>
      <c r="O16" s="3"/>
      <c r="P16" s="3"/>
      <c r="Q16" s="3">
        <f t="shared" si="0"/>
        <v>11</v>
      </c>
      <c r="R16" s="10"/>
    </row>
    <row r="17" spans="1:18" s="2" customFormat="1" ht="15">
      <c r="A17" s="3">
        <v>12</v>
      </c>
      <c r="B17" s="43" t="s">
        <v>59</v>
      </c>
      <c r="C17" s="3"/>
      <c r="D17" s="3" t="s">
        <v>11</v>
      </c>
      <c r="E17" s="3">
        <v>49.03</v>
      </c>
      <c r="F17" s="3">
        <v>13</v>
      </c>
      <c r="G17" s="3">
        <v>3</v>
      </c>
      <c r="H17" s="3">
        <v>3.31</v>
      </c>
      <c r="I17" s="3">
        <v>9</v>
      </c>
      <c r="J17" s="3">
        <v>7</v>
      </c>
      <c r="K17" s="3"/>
      <c r="L17" s="3"/>
      <c r="M17" s="3"/>
      <c r="N17" s="3"/>
      <c r="O17" s="3"/>
      <c r="P17" s="3"/>
      <c r="Q17" s="3">
        <f t="shared" si="0"/>
        <v>10</v>
      </c>
      <c r="R17" s="10"/>
    </row>
    <row r="18" spans="1:18" s="2" customFormat="1" ht="15">
      <c r="A18" s="3">
        <v>13</v>
      </c>
      <c r="B18" s="3" t="s">
        <v>75</v>
      </c>
      <c r="C18" s="3"/>
      <c r="D18" s="3" t="s">
        <v>11</v>
      </c>
      <c r="E18" s="3">
        <v>44.39</v>
      </c>
      <c r="F18" s="3">
        <v>8</v>
      </c>
      <c r="G18" s="3">
        <v>8</v>
      </c>
      <c r="H18" s="3">
        <v>4.36</v>
      </c>
      <c r="I18" s="3">
        <v>14</v>
      </c>
      <c r="J18" s="3">
        <v>2</v>
      </c>
      <c r="K18" s="3"/>
      <c r="L18" s="3"/>
      <c r="M18" s="3"/>
      <c r="N18" s="3"/>
      <c r="O18" s="3"/>
      <c r="P18" s="3"/>
      <c r="Q18" s="3">
        <f t="shared" si="0"/>
        <v>10</v>
      </c>
      <c r="R18" s="10"/>
    </row>
    <row r="19" spans="1:18" s="2" customFormat="1" ht="15">
      <c r="A19" s="3">
        <v>14</v>
      </c>
      <c r="B19" s="3" t="s">
        <v>200</v>
      </c>
      <c r="C19" s="3"/>
      <c r="D19" s="3" t="s">
        <v>83</v>
      </c>
      <c r="E19" s="3">
        <v>53.76</v>
      </c>
      <c r="F19" s="3">
        <v>15</v>
      </c>
      <c r="G19" s="3">
        <v>1</v>
      </c>
      <c r="H19" s="3">
        <v>4.16</v>
      </c>
      <c r="I19" s="3">
        <v>13</v>
      </c>
      <c r="J19" s="3">
        <v>3</v>
      </c>
      <c r="K19" s="3"/>
      <c r="L19" s="3"/>
      <c r="M19" s="3"/>
      <c r="N19" s="3"/>
      <c r="O19" s="3"/>
      <c r="P19" s="3"/>
      <c r="Q19" s="3">
        <f t="shared" si="0"/>
        <v>4</v>
      </c>
      <c r="R19" s="10"/>
    </row>
    <row r="20" spans="1:18" s="2" customFormat="1" ht="15">
      <c r="A20" s="3">
        <v>15</v>
      </c>
      <c r="B20" s="3" t="s">
        <v>199</v>
      </c>
      <c r="C20" s="3"/>
      <c r="D20" s="3" t="s">
        <v>83</v>
      </c>
      <c r="E20" s="3">
        <v>53.38</v>
      </c>
      <c r="F20" s="3">
        <v>14</v>
      </c>
      <c r="G20" s="3">
        <v>2</v>
      </c>
      <c r="H20" s="3">
        <v>6.3</v>
      </c>
      <c r="I20" s="3">
        <v>15</v>
      </c>
      <c r="J20" s="3">
        <v>1</v>
      </c>
      <c r="K20" s="3"/>
      <c r="L20" s="3"/>
      <c r="M20" s="3"/>
      <c r="N20" s="3"/>
      <c r="O20" s="3"/>
      <c r="P20" s="3"/>
      <c r="Q20" s="3">
        <f t="shared" si="0"/>
        <v>3</v>
      </c>
      <c r="R20" s="10"/>
    </row>
    <row r="21" spans="1:18" s="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  <c r="R21" s="10"/>
    </row>
    <row r="22" spans="1:18" s="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  <c r="R22" s="10"/>
    </row>
    <row r="23" spans="1:18" s="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0"/>
        <v>0</v>
      </c>
      <c r="R23" s="10"/>
    </row>
    <row r="24" spans="1:18" s="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0"/>
        <v>0</v>
      </c>
      <c r="R24" s="10"/>
    </row>
    <row r="25" spans="1:18" s="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aca="true" t="shared" si="1" ref="Q25:Q60">G25+J25+M25+P25</f>
        <v>0</v>
      </c>
      <c r="R25" s="10"/>
    </row>
    <row r="26" spans="1:18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1"/>
        <v>0</v>
      </c>
      <c r="R26" s="10"/>
    </row>
    <row r="27" spans="1:18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f t="shared" si="1"/>
        <v>0</v>
      </c>
      <c r="R27" s="11"/>
    </row>
    <row r="28" spans="1:18" ht="15">
      <c r="A28" s="3">
        <v>23</v>
      </c>
      <c r="B28" s="4" t="s">
        <v>77</v>
      </c>
      <c r="C28" s="4">
        <v>2004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1"/>
        <v>0</v>
      </c>
      <c r="R28" s="11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1"/>
        <v>0</v>
      </c>
      <c r="R29" s="11"/>
    </row>
    <row r="30" spans="1:18" ht="15">
      <c r="A30" s="3">
        <v>25</v>
      </c>
      <c r="B30" s="14" t="s">
        <v>211</v>
      </c>
      <c r="C30" s="5"/>
      <c r="D30" s="5" t="s">
        <v>11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>
        <f t="shared" si="1"/>
        <v>0</v>
      </c>
      <c r="R30" s="12"/>
    </row>
    <row r="31" spans="1:18" ht="15">
      <c r="A31" s="3">
        <v>26</v>
      </c>
      <c r="B31" s="14" t="s">
        <v>78</v>
      </c>
      <c r="C31" s="5"/>
      <c r="D31" s="5" t="s">
        <v>11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>
        <f t="shared" si="1"/>
        <v>0</v>
      </c>
      <c r="R31" s="12"/>
    </row>
    <row r="32" spans="1:18" ht="15">
      <c r="A32" s="3">
        <v>27</v>
      </c>
      <c r="B32" s="14" t="s">
        <v>79</v>
      </c>
      <c r="C32" s="5"/>
      <c r="D32" s="5" t="s">
        <v>11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>
        <f t="shared" si="1"/>
        <v>0</v>
      </c>
      <c r="R32" s="12"/>
    </row>
    <row r="33" spans="1:18" ht="15">
      <c r="A33" s="3">
        <v>28</v>
      </c>
      <c r="B33" s="1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>
        <f t="shared" si="1"/>
        <v>0</v>
      </c>
      <c r="R33" s="12"/>
    </row>
    <row r="34" spans="1:18" ht="15">
      <c r="A34" s="3">
        <v>29</v>
      </c>
      <c r="B34" s="1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>
        <f t="shared" si="1"/>
        <v>0</v>
      </c>
      <c r="R34" s="12"/>
    </row>
    <row r="35" spans="1:18" ht="15">
      <c r="A35" s="3">
        <v>30</v>
      </c>
      <c r="B35" s="1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>
        <f t="shared" si="1"/>
        <v>0</v>
      </c>
      <c r="R35" s="12"/>
    </row>
    <row r="36" spans="1:18" ht="15">
      <c r="A36" s="3">
        <v>31</v>
      </c>
      <c r="B36" s="1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>
        <f t="shared" si="1"/>
        <v>0</v>
      </c>
      <c r="R36" s="12"/>
    </row>
    <row r="37" spans="1:18" ht="15">
      <c r="A37" s="3">
        <v>32</v>
      </c>
      <c r="B37" s="1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">
        <f t="shared" si="1"/>
        <v>0</v>
      </c>
      <c r="R37" s="12"/>
    </row>
    <row r="38" spans="1:18" ht="15">
      <c r="A38" s="3">
        <v>33</v>
      </c>
      <c r="B38" s="1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">
        <f t="shared" si="1"/>
        <v>0</v>
      </c>
      <c r="R38" s="12"/>
    </row>
    <row r="39" spans="1:18" ht="15">
      <c r="A39" s="3">
        <v>34</v>
      </c>
      <c r="B39" s="1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">
        <f t="shared" si="1"/>
        <v>0</v>
      </c>
      <c r="R39" s="12"/>
    </row>
    <row r="40" spans="1:18" ht="15">
      <c r="A40" s="3">
        <v>35</v>
      </c>
      <c r="B40" s="1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">
        <f t="shared" si="1"/>
        <v>0</v>
      </c>
      <c r="R40" s="12"/>
    </row>
    <row r="41" spans="1:18" ht="15">
      <c r="A41" s="3">
        <v>36</v>
      </c>
      <c r="B41" s="1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">
        <f t="shared" si="1"/>
        <v>0</v>
      </c>
      <c r="R41" s="12"/>
    </row>
    <row r="42" spans="1:18" ht="15">
      <c r="A42" s="3">
        <v>37</v>
      </c>
      <c r="B42" s="1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>
        <f t="shared" si="1"/>
        <v>0</v>
      </c>
      <c r="R42" s="12"/>
    </row>
    <row r="43" spans="1:18" ht="15">
      <c r="A43" s="3">
        <v>38</v>
      </c>
      <c r="B43" s="1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">
        <f t="shared" si="1"/>
        <v>0</v>
      </c>
      <c r="R43" s="12"/>
    </row>
    <row r="44" spans="1:18" ht="15">
      <c r="A44" s="3">
        <v>39</v>
      </c>
      <c r="B44" s="1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">
        <f t="shared" si="1"/>
        <v>0</v>
      </c>
      <c r="R44" s="12"/>
    </row>
    <row r="45" spans="1:18" ht="15">
      <c r="A45" s="3">
        <v>40</v>
      </c>
      <c r="B45" s="1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">
        <f t="shared" si="1"/>
        <v>0</v>
      </c>
      <c r="R45" s="12"/>
    </row>
    <row r="46" spans="1:18" ht="15">
      <c r="A46" s="3">
        <v>41</v>
      </c>
      <c r="B46" s="1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">
        <f t="shared" si="1"/>
        <v>0</v>
      </c>
      <c r="R46" s="12"/>
    </row>
    <row r="47" spans="1:18" ht="15">
      <c r="A47" s="3">
        <v>42</v>
      </c>
      <c r="B47" s="1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">
        <f t="shared" si="1"/>
        <v>0</v>
      </c>
      <c r="R47" s="12"/>
    </row>
    <row r="48" spans="1:18" ht="15">
      <c r="A48" s="3">
        <v>43</v>
      </c>
      <c r="B48" s="1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>
        <f t="shared" si="1"/>
        <v>0</v>
      </c>
      <c r="R48" s="12"/>
    </row>
    <row r="49" spans="1:18" ht="15">
      <c r="A49" s="3">
        <v>44</v>
      </c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">
        <f t="shared" si="1"/>
        <v>0</v>
      </c>
      <c r="R49" s="12"/>
    </row>
    <row r="50" spans="1:18" ht="15">
      <c r="A50" s="3">
        <v>45</v>
      </c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">
        <f t="shared" si="1"/>
        <v>0</v>
      </c>
      <c r="R50" s="12"/>
    </row>
    <row r="51" spans="1:18" ht="15">
      <c r="A51" s="3">
        <v>46</v>
      </c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">
        <f t="shared" si="1"/>
        <v>0</v>
      </c>
      <c r="R51" s="12"/>
    </row>
    <row r="52" spans="1:18" ht="15">
      <c r="A52" s="3">
        <v>47</v>
      </c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3">
        <f t="shared" si="1"/>
        <v>0</v>
      </c>
      <c r="R52" s="12"/>
    </row>
    <row r="53" spans="1:18" ht="15">
      <c r="A53" s="3">
        <v>48</v>
      </c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">
        <f t="shared" si="1"/>
        <v>0</v>
      </c>
      <c r="R53" s="12"/>
    </row>
    <row r="54" spans="1:18" ht="15">
      <c r="A54" s="3">
        <v>49</v>
      </c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">
        <f t="shared" si="1"/>
        <v>0</v>
      </c>
      <c r="R54" s="12"/>
    </row>
    <row r="55" spans="1:18" ht="15">
      <c r="A55" s="3">
        <v>50</v>
      </c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">
        <f t="shared" si="1"/>
        <v>0</v>
      </c>
      <c r="R55" s="12"/>
    </row>
    <row r="56" spans="1:18" ht="15">
      <c r="A56" s="3">
        <v>51</v>
      </c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>
        <f t="shared" si="1"/>
        <v>0</v>
      </c>
      <c r="R56" s="12"/>
    </row>
    <row r="57" spans="1:18" ht="15">
      <c r="A57" s="3">
        <v>52</v>
      </c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">
        <f t="shared" si="1"/>
        <v>0</v>
      </c>
      <c r="R57" s="12"/>
    </row>
    <row r="58" spans="1:18" ht="15">
      <c r="A58" s="3">
        <v>53</v>
      </c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">
        <f t="shared" si="1"/>
        <v>0</v>
      </c>
      <c r="R58" s="12"/>
    </row>
    <row r="59" spans="1:18" ht="15">
      <c r="A59" s="3">
        <v>54</v>
      </c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>
        <f t="shared" si="1"/>
        <v>0</v>
      </c>
      <c r="R59" s="12"/>
    </row>
    <row r="60" spans="1:18" ht="15">
      <c r="A60" s="3">
        <v>55</v>
      </c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>
        <f t="shared" si="1"/>
        <v>0</v>
      </c>
      <c r="R60" s="12"/>
    </row>
  </sheetData>
  <sheetProtection/>
  <mergeCells count="12">
    <mergeCell ref="A4:A5"/>
    <mergeCell ref="E4:G4"/>
    <mergeCell ref="H4:J4"/>
    <mergeCell ref="B4:B5"/>
    <mergeCell ref="C4:C5"/>
    <mergeCell ref="D4:D5"/>
    <mergeCell ref="Q4:Q5"/>
    <mergeCell ref="R4:R5"/>
    <mergeCell ref="D1:N1"/>
    <mergeCell ref="G3:L3"/>
    <mergeCell ref="K4:M4"/>
    <mergeCell ref="N4:P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4">
      <selection activeCell="U19" sqref="U19"/>
    </sheetView>
  </sheetViews>
  <sheetFormatPr defaultColWidth="9.00390625" defaultRowHeight="12.75"/>
  <cols>
    <col min="1" max="1" width="3.625" style="23" customWidth="1"/>
    <col min="2" max="2" width="24.25390625" style="23" bestFit="1" customWidth="1"/>
    <col min="3" max="3" width="9.125" style="23" bestFit="1" customWidth="1"/>
    <col min="4" max="4" width="6.75390625" style="23" bestFit="1" customWidth="1"/>
    <col min="5" max="5" width="6.00390625" style="23" bestFit="1" customWidth="1"/>
    <col min="6" max="6" width="5.125" style="23" bestFit="1" customWidth="1"/>
    <col min="7" max="7" width="4.25390625" style="23" bestFit="1" customWidth="1"/>
    <col min="8" max="8" width="6.75390625" style="23" bestFit="1" customWidth="1"/>
    <col min="9" max="9" width="5.125" style="23" bestFit="1" customWidth="1"/>
    <col min="10" max="10" width="4.25390625" style="23" bestFit="1" customWidth="1"/>
    <col min="11" max="11" width="5.75390625" style="23" bestFit="1" customWidth="1"/>
    <col min="12" max="12" width="5.125" style="23" bestFit="1" customWidth="1"/>
    <col min="13" max="13" width="4.25390625" style="23" bestFit="1" customWidth="1"/>
    <col min="14" max="14" width="5.75390625" style="23" bestFit="1" customWidth="1"/>
    <col min="15" max="15" width="5.125" style="23" bestFit="1" customWidth="1"/>
    <col min="16" max="16" width="4.25390625" style="23" bestFit="1" customWidth="1"/>
    <col min="17" max="17" width="6.75390625" style="23" customWidth="1"/>
    <col min="18" max="18" width="8.875" style="36" bestFit="1" customWidth="1"/>
    <col min="19" max="16384" width="9.125" style="23" customWidth="1"/>
  </cols>
  <sheetData>
    <row r="1" spans="4:18" s="22" customFormat="1" ht="23.25">
      <c r="D1" s="61" t="s">
        <v>9</v>
      </c>
      <c r="E1" s="62"/>
      <c r="F1" s="62"/>
      <c r="G1" s="62"/>
      <c r="H1" s="62"/>
      <c r="I1" s="62"/>
      <c r="J1" s="62"/>
      <c r="K1" s="62"/>
      <c r="L1" s="62"/>
      <c r="M1" s="62"/>
      <c r="N1" s="62"/>
      <c r="R1" s="35"/>
    </row>
    <row r="2" s="22" customFormat="1" ht="15"/>
    <row r="3" spans="5:18" s="22" customFormat="1" ht="20.25">
      <c r="E3" s="24"/>
      <c r="G3" s="63" t="s">
        <v>68</v>
      </c>
      <c r="H3" s="64"/>
      <c r="I3" s="64"/>
      <c r="J3" s="64"/>
      <c r="K3" s="64"/>
      <c r="L3" s="64"/>
      <c r="R3" s="35"/>
    </row>
    <row r="4" spans="1:18" s="22" customFormat="1" ht="33" customHeight="1">
      <c r="A4" s="60" t="s">
        <v>0</v>
      </c>
      <c r="B4" s="60" t="s">
        <v>3</v>
      </c>
      <c r="C4" s="60" t="s">
        <v>1</v>
      </c>
      <c r="D4" s="60" t="s">
        <v>2</v>
      </c>
      <c r="E4" s="60" t="s">
        <v>10</v>
      </c>
      <c r="F4" s="60"/>
      <c r="G4" s="60"/>
      <c r="H4" s="50" t="s">
        <v>17</v>
      </c>
      <c r="I4" s="51"/>
      <c r="J4" s="52"/>
      <c r="K4" s="50"/>
      <c r="L4" s="51"/>
      <c r="M4" s="52"/>
      <c r="N4" s="53"/>
      <c r="O4" s="54"/>
      <c r="P4" s="55"/>
      <c r="Q4" s="56" t="s">
        <v>7</v>
      </c>
      <c r="R4" s="58" t="s">
        <v>8</v>
      </c>
    </row>
    <row r="5" spans="1:18" s="22" customFormat="1" ht="15">
      <c r="A5" s="60"/>
      <c r="B5" s="60"/>
      <c r="C5" s="60"/>
      <c r="D5" s="60"/>
      <c r="E5" s="3" t="s">
        <v>4</v>
      </c>
      <c r="F5" s="3" t="s">
        <v>5</v>
      </c>
      <c r="G5" s="3" t="s">
        <v>6</v>
      </c>
      <c r="H5" s="3" t="s">
        <v>16</v>
      </c>
      <c r="I5" s="3" t="s">
        <v>5</v>
      </c>
      <c r="J5" s="3" t="s">
        <v>6</v>
      </c>
      <c r="K5" s="3" t="s">
        <v>14</v>
      </c>
      <c r="L5" s="3" t="s">
        <v>5</v>
      </c>
      <c r="M5" s="3" t="s">
        <v>6</v>
      </c>
      <c r="N5" s="3" t="s">
        <v>14</v>
      </c>
      <c r="O5" s="3" t="s">
        <v>5</v>
      </c>
      <c r="P5" s="3" t="s">
        <v>15</v>
      </c>
      <c r="Q5" s="57"/>
      <c r="R5" s="59"/>
    </row>
    <row r="6" spans="1:18" s="22" customFormat="1" ht="15">
      <c r="A6" s="3">
        <v>1</v>
      </c>
      <c r="B6" s="3" t="s">
        <v>154</v>
      </c>
      <c r="C6" s="3"/>
      <c r="D6" s="3">
        <v>6</v>
      </c>
      <c r="E6" s="3">
        <v>37.31</v>
      </c>
      <c r="F6" s="3">
        <v>2</v>
      </c>
      <c r="G6" s="3">
        <v>12</v>
      </c>
      <c r="H6" s="3">
        <v>2.45</v>
      </c>
      <c r="I6" s="3">
        <v>2</v>
      </c>
      <c r="J6" s="3">
        <v>11</v>
      </c>
      <c r="K6" s="3"/>
      <c r="L6" s="3"/>
      <c r="M6" s="3"/>
      <c r="N6" s="3"/>
      <c r="O6" s="3"/>
      <c r="P6" s="3"/>
      <c r="Q6" s="3">
        <f aca="true" t="shared" si="0" ref="Q6:Q35">G6+J6+M6+P6</f>
        <v>23</v>
      </c>
      <c r="R6" s="10"/>
    </row>
    <row r="7" spans="1:18" s="22" customFormat="1" ht="15">
      <c r="A7" s="3">
        <v>2</v>
      </c>
      <c r="B7" s="3" t="s">
        <v>153</v>
      </c>
      <c r="C7" s="3"/>
      <c r="D7" s="3">
        <v>6</v>
      </c>
      <c r="E7" s="3">
        <v>41.48</v>
      </c>
      <c r="F7" s="3">
        <v>4</v>
      </c>
      <c r="G7" s="3">
        <v>10</v>
      </c>
      <c r="H7" s="3">
        <v>3.04</v>
      </c>
      <c r="I7" s="3">
        <v>3</v>
      </c>
      <c r="J7" s="3">
        <v>10</v>
      </c>
      <c r="K7" s="3"/>
      <c r="L7" s="3"/>
      <c r="M7" s="3"/>
      <c r="N7" s="3"/>
      <c r="O7" s="3"/>
      <c r="P7" s="3"/>
      <c r="Q7" s="3">
        <f t="shared" si="0"/>
        <v>20</v>
      </c>
      <c r="R7" s="10"/>
    </row>
    <row r="8" spans="1:18" s="22" customFormat="1" ht="15">
      <c r="A8" s="3">
        <v>3</v>
      </c>
      <c r="B8" s="3" t="s">
        <v>190</v>
      </c>
      <c r="C8" s="3"/>
      <c r="D8" s="3" t="s">
        <v>186</v>
      </c>
      <c r="E8" s="3">
        <v>39.34</v>
      </c>
      <c r="F8" s="3">
        <v>3</v>
      </c>
      <c r="G8" s="3">
        <v>11</v>
      </c>
      <c r="H8" s="3">
        <v>3.16</v>
      </c>
      <c r="I8" s="3">
        <v>6</v>
      </c>
      <c r="J8" s="3">
        <v>7</v>
      </c>
      <c r="K8" s="3"/>
      <c r="L8" s="3"/>
      <c r="M8" s="3"/>
      <c r="N8" s="3"/>
      <c r="O8" s="3"/>
      <c r="P8" s="3"/>
      <c r="Q8" s="3">
        <f t="shared" si="0"/>
        <v>18</v>
      </c>
      <c r="R8" s="10"/>
    </row>
    <row r="9" spans="1:18" s="22" customFormat="1" ht="15">
      <c r="A9" s="3">
        <v>4</v>
      </c>
      <c r="B9" s="3" t="s">
        <v>114</v>
      </c>
      <c r="C9" s="3"/>
      <c r="D9" s="3" t="s">
        <v>83</v>
      </c>
      <c r="E9" s="3">
        <v>41.9</v>
      </c>
      <c r="F9" s="3">
        <v>5</v>
      </c>
      <c r="G9" s="3">
        <v>9</v>
      </c>
      <c r="H9" s="3">
        <v>3.08</v>
      </c>
      <c r="I9" s="3">
        <v>5</v>
      </c>
      <c r="J9" s="3">
        <v>8</v>
      </c>
      <c r="K9" s="3"/>
      <c r="L9" s="3"/>
      <c r="M9" s="3"/>
      <c r="N9" s="3"/>
      <c r="O9" s="3"/>
      <c r="P9" s="3"/>
      <c r="Q9" s="3">
        <f t="shared" si="0"/>
        <v>17</v>
      </c>
      <c r="R9" s="10"/>
    </row>
    <row r="10" spans="1:18" s="22" customFormat="1" ht="15">
      <c r="A10" s="3">
        <v>5</v>
      </c>
      <c r="B10" s="3" t="s">
        <v>208</v>
      </c>
      <c r="C10" s="3"/>
      <c r="D10" s="3" t="s">
        <v>204</v>
      </c>
      <c r="E10" s="3">
        <v>36.08</v>
      </c>
      <c r="F10" s="3">
        <v>1</v>
      </c>
      <c r="G10" s="3">
        <v>13</v>
      </c>
      <c r="H10" s="3">
        <v>3.45</v>
      </c>
      <c r="I10" s="3">
        <v>10</v>
      </c>
      <c r="J10" s="3">
        <v>3</v>
      </c>
      <c r="K10" s="3"/>
      <c r="L10" s="3"/>
      <c r="M10" s="3"/>
      <c r="N10" s="3"/>
      <c r="O10" s="3"/>
      <c r="P10" s="3"/>
      <c r="Q10" s="3">
        <f t="shared" si="0"/>
        <v>16</v>
      </c>
      <c r="R10" s="10"/>
    </row>
    <row r="11" spans="1:18" s="22" customFormat="1" ht="15">
      <c r="A11" s="3">
        <v>6</v>
      </c>
      <c r="B11" s="3" t="s">
        <v>215</v>
      </c>
      <c r="C11" s="3"/>
      <c r="D11" s="3" t="s">
        <v>131</v>
      </c>
      <c r="E11" s="3">
        <v>54.41</v>
      </c>
      <c r="F11" s="3">
        <v>13</v>
      </c>
      <c r="G11" s="3">
        <v>1</v>
      </c>
      <c r="H11" s="3">
        <v>2.34</v>
      </c>
      <c r="I11" s="3">
        <v>1</v>
      </c>
      <c r="J11" s="3">
        <v>12</v>
      </c>
      <c r="K11" s="3"/>
      <c r="L11" s="3"/>
      <c r="M11" s="3"/>
      <c r="N11" s="3"/>
      <c r="O11" s="3"/>
      <c r="P11" s="3"/>
      <c r="Q11" s="3">
        <f t="shared" si="0"/>
        <v>13</v>
      </c>
      <c r="R11" s="10"/>
    </row>
    <row r="12" spans="1:18" s="22" customFormat="1" ht="15">
      <c r="A12" s="3">
        <v>7</v>
      </c>
      <c r="B12" s="3" t="s">
        <v>116</v>
      </c>
      <c r="C12" s="3"/>
      <c r="D12" s="3" t="s">
        <v>83</v>
      </c>
      <c r="E12" s="3">
        <v>47.01</v>
      </c>
      <c r="F12" s="3">
        <v>10</v>
      </c>
      <c r="G12" s="3">
        <v>4</v>
      </c>
      <c r="H12" s="3">
        <v>3.04</v>
      </c>
      <c r="I12" s="3">
        <v>4</v>
      </c>
      <c r="J12" s="3">
        <v>9</v>
      </c>
      <c r="K12" s="3"/>
      <c r="L12" s="3"/>
      <c r="M12" s="3"/>
      <c r="N12" s="3"/>
      <c r="O12" s="3"/>
      <c r="P12" s="3"/>
      <c r="Q12" s="3">
        <f t="shared" si="0"/>
        <v>13</v>
      </c>
      <c r="R12" s="10"/>
    </row>
    <row r="13" spans="1:18" s="22" customFormat="1" ht="15">
      <c r="A13" s="3">
        <v>8</v>
      </c>
      <c r="B13" s="3" t="s">
        <v>222</v>
      </c>
      <c r="C13" s="3"/>
      <c r="D13" s="3" t="s">
        <v>221</v>
      </c>
      <c r="E13" s="3">
        <v>43.03</v>
      </c>
      <c r="F13" s="3">
        <v>7</v>
      </c>
      <c r="G13" s="3">
        <v>7</v>
      </c>
      <c r="H13" s="3">
        <v>3.16</v>
      </c>
      <c r="I13" s="3">
        <v>7</v>
      </c>
      <c r="J13" s="3">
        <v>6</v>
      </c>
      <c r="K13" s="3"/>
      <c r="L13" s="3"/>
      <c r="M13" s="3"/>
      <c r="N13" s="3"/>
      <c r="O13" s="3"/>
      <c r="P13" s="3"/>
      <c r="Q13" s="3">
        <f t="shared" si="0"/>
        <v>13</v>
      </c>
      <c r="R13" s="10"/>
    </row>
    <row r="14" spans="1:18" s="22" customFormat="1" ht="15">
      <c r="A14" s="3">
        <v>9</v>
      </c>
      <c r="B14" s="3" t="s">
        <v>69</v>
      </c>
      <c r="C14" s="3">
        <v>2004</v>
      </c>
      <c r="D14" s="3" t="s">
        <v>13</v>
      </c>
      <c r="E14" s="3">
        <v>43.15</v>
      </c>
      <c r="F14" s="3">
        <v>8</v>
      </c>
      <c r="G14" s="3">
        <v>6</v>
      </c>
      <c r="H14" s="3">
        <v>3.3</v>
      </c>
      <c r="I14" s="3">
        <v>8</v>
      </c>
      <c r="J14" s="3">
        <v>5</v>
      </c>
      <c r="K14" s="3"/>
      <c r="L14" s="3"/>
      <c r="M14" s="3"/>
      <c r="N14" s="3"/>
      <c r="O14" s="3"/>
      <c r="P14" s="3"/>
      <c r="Q14" s="3">
        <f t="shared" si="0"/>
        <v>11</v>
      </c>
      <c r="R14" s="10"/>
    </row>
    <row r="15" spans="1:18" s="22" customFormat="1" ht="15">
      <c r="A15" s="3">
        <v>10</v>
      </c>
      <c r="B15" s="3" t="s">
        <v>207</v>
      </c>
      <c r="C15" s="3"/>
      <c r="D15" s="3" t="s">
        <v>204</v>
      </c>
      <c r="E15" s="3">
        <v>42.06</v>
      </c>
      <c r="F15" s="3">
        <v>6</v>
      </c>
      <c r="G15" s="3">
        <v>8</v>
      </c>
      <c r="H15" s="3">
        <v>3.53</v>
      </c>
      <c r="I15" s="3">
        <v>11</v>
      </c>
      <c r="J15" s="3">
        <v>2</v>
      </c>
      <c r="K15" s="3"/>
      <c r="L15" s="3"/>
      <c r="M15" s="3"/>
      <c r="N15" s="3"/>
      <c r="O15" s="3"/>
      <c r="P15" s="3"/>
      <c r="Q15" s="3">
        <f t="shared" si="0"/>
        <v>10</v>
      </c>
      <c r="R15" s="10"/>
    </row>
    <row r="16" spans="1:18" s="22" customFormat="1" ht="15">
      <c r="A16" s="3">
        <v>11</v>
      </c>
      <c r="B16" s="3" t="s">
        <v>117</v>
      </c>
      <c r="C16" s="3"/>
      <c r="D16" s="3" t="s">
        <v>83</v>
      </c>
      <c r="E16" s="3">
        <v>51.82</v>
      </c>
      <c r="F16" s="3">
        <v>11</v>
      </c>
      <c r="G16" s="3">
        <v>3</v>
      </c>
      <c r="H16" s="3" t="s">
        <v>255</v>
      </c>
      <c r="I16" s="3">
        <v>9</v>
      </c>
      <c r="J16" s="3">
        <v>4</v>
      </c>
      <c r="K16" s="3"/>
      <c r="L16" s="3"/>
      <c r="M16" s="3"/>
      <c r="N16" s="3"/>
      <c r="O16" s="3"/>
      <c r="P16" s="3"/>
      <c r="Q16" s="3">
        <f t="shared" si="0"/>
        <v>7</v>
      </c>
      <c r="R16" s="10"/>
    </row>
    <row r="17" spans="1:18" s="22" customFormat="1" ht="15">
      <c r="A17" s="3">
        <v>12</v>
      </c>
      <c r="B17" s="3" t="s">
        <v>115</v>
      </c>
      <c r="C17" s="3"/>
      <c r="D17" s="3" t="s">
        <v>83</v>
      </c>
      <c r="E17" s="3">
        <v>46.35</v>
      </c>
      <c r="F17" s="3">
        <v>9</v>
      </c>
      <c r="G17" s="3">
        <v>5</v>
      </c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5</v>
      </c>
      <c r="R17" s="10"/>
    </row>
    <row r="18" spans="1:18" s="22" customFormat="1" ht="15">
      <c r="A18" s="3">
        <v>13</v>
      </c>
      <c r="B18" s="3" t="s">
        <v>155</v>
      </c>
      <c r="C18" s="3"/>
      <c r="D18" s="3">
        <v>6</v>
      </c>
      <c r="E18" s="3">
        <v>52.59</v>
      </c>
      <c r="F18" s="3">
        <v>12</v>
      </c>
      <c r="G18" s="3">
        <v>2</v>
      </c>
      <c r="H18" s="3">
        <v>4.06</v>
      </c>
      <c r="I18" s="3">
        <v>12</v>
      </c>
      <c r="J18" s="3">
        <v>1</v>
      </c>
      <c r="K18" s="3"/>
      <c r="L18" s="3"/>
      <c r="M18" s="3"/>
      <c r="N18" s="3"/>
      <c r="O18" s="3"/>
      <c r="P18" s="3"/>
      <c r="Q18" s="3">
        <f t="shared" si="0"/>
        <v>3</v>
      </c>
      <c r="R18" s="10"/>
    </row>
    <row r="19" spans="1:18" s="22" customFormat="1" ht="15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  <c r="R19" s="10"/>
    </row>
    <row r="20" spans="1:18" s="22" customFormat="1" ht="1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  <c r="R20" s="10"/>
    </row>
    <row r="21" spans="1:18" s="2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  <c r="R21" s="10"/>
    </row>
    <row r="22" spans="1:18" s="2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  <c r="R22" s="10"/>
    </row>
    <row r="23" spans="1:18" s="2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0"/>
        <v>0</v>
      </c>
      <c r="R23" s="10"/>
    </row>
    <row r="24" spans="1:18" s="2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0"/>
        <v>0</v>
      </c>
      <c r="R24" s="10"/>
    </row>
    <row r="25" spans="1:18" s="2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0"/>
        <v>0</v>
      </c>
      <c r="R25" s="10"/>
    </row>
    <row r="26" spans="1:18" s="2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0"/>
        <v>0</v>
      </c>
      <c r="R26" s="10"/>
    </row>
    <row r="27" spans="1:18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f t="shared" si="0"/>
        <v>0</v>
      </c>
      <c r="R27" s="11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0"/>
        <v>0</v>
      </c>
      <c r="R28" s="11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0"/>
        <v>0</v>
      </c>
      <c r="R29" s="11"/>
    </row>
    <row r="30" spans="1:18" ht="15">
      <c r="A30" s="3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">
        <f t="shared" si="0"/>
        <v>0</v>
      </c>
      <c r="R30" s="11"/>
    </row>
    <row r="31" spans="1:18" ht="15">
      <c r="A31" s="3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">
        <f t="shared" si="0"/>
        <v>0</v>
      </c>
      <c r="R31" s="11"/>
    </row>
    <row r="32" spans="1:18" ht="15">
      <c r="A32" s="3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>
        <f t="shared" si="0"/>
        <v>0</v>
      </c>
      <c r="R32" s="11"/>
    </row>
    <row r="33" spans="1:18" ht="15">
      <c r="A33" s="3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>
        <f t="shared" si="0"/>
        <v>0</v>
      </c>
      <c r="R33" s="11"/>
    </row>
    <row r="34" spans="1:18" ht="15">
      <c r="A34" s="3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">
        <f t="shared" si="0"/>
        <v>0</v>
      </c>
      <c r="R34" s="11"/>
    </row>
    <row r="35" spans="1:18" ht="15">
      <c r="A35" s="3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">
        <f t="shared" si="0"/>
        <v>0</v>
      </c>
      <c r="R35" s="11"/>
    </row>
    <row r="36" ht="15">
      <c r="Q36" s="7">
        <f>SUM(Q6:Q35)</f>
        <v>169</v>
      </c>
    </row>
  </sheetData>
  <sheetProtection/>
  <mergeCells count="12">
    <mergeCell ref="A4:A5"/>
    <mergeCell ref="E4:G4"/>
    <mergeCell ref="H4:J4"/>
    <mergeCell ref="B4:B5"/>
    <mergeCell ref="C4:C5"/>
    <mergeCell ref="D4:D5"/>
    <mergeCell ref="Q4:Q5"/>
    <mergeCell ref="R4:R5"/>
    <mergeCell ref="D1:N1"/>
    <mergeCell ref="G3:L3"/>
    <mergeCell ref="K4:M4"/>
    <mergeCell ref="N4:P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4">
      <selection activeCell="D28" sqref="D28"/>
    </sheetView>
  </sheetViews>
  <sheetFormatPr defaultColWidth="9.00390625" defaultRowHeight="12.75"/>
  <cols>
    <col min="1" max="1" width="3.625" style="0" customWidth="1"/>
    <col min="2" max="2" width="21.25390625" style="0" customWidth="1"/>
    <col min="3" max="3" width="8.25390625" style="0" customWidth="1"/>
    <col min="4" max="4" width="6.125" style="0" customWidth="1"/>
    <col min="5" max="5" width="9.875" style="0" customWidth="1"/>
    <col min="6" max="6" width="6.875" style="0" customWidth="1"/>
    <col min="7" max="7" width="6.375" style="0" customWidth="1"/>
    <col min="8" max="8" width="7.375" style="0" customWidth="1"/>
    <col min="9" max="9" width="7.25390625" style="0" customWidth="1"/>
    <col min="10" max="10" width="6.625" style="0" customWidth="1"/>
    <col min="11" max="11" width="7.75390625" style="0" customWidth="1"/>
    <col min="12" max="12" width="8.125" style="0" customWidth="1"/>
    <col min="13" max="13" width="5.75390625" style="0" customWidth="1"/>
    <col min="14" max="14" width="7.375" style="0" customWidth="1"/>
    <col min="15" max="15" width="6.75390625" style="0" customWidth="1"/>
    <col min="16" max="16" width="7.00390625" style="0" customWidth="1"/>
    <col min="17" max="17" width="6.25390625" style="0" customWidth="1"/>
    <col min="18" max="18" width="8.125" style="13" customWidth="1"/>
  </cols>
  <sheetData>
    <row r="1" spans="4:18" s="1" customFormat="1" ht="23.25">
      <c r="D1" s="45" t="s">
        <v>9</v>
      </c>
      <c r="E1" s="46"/>
      <c r="F1" s="46"/>
      <c r="G1" s="46"/>
      <c r="H1" s="46"/>
      <c r="I1" s="46"/>
      <c r="J1" s="46"/>
      <c r="K1" s="46"/>
      <c r="L1" s="46"/>
      <c r="M1" s="46"/>
      <c r="N1" s="46"/>
      <c r="R1" s="9"/>
    </row>
    <row r="2" s="1" customFormat="1" ht="15"/>
    <row r="3" spans="5:18" s="1" customFormat="1" ht="20.25">
      <c r="E3" s="6"/>
      <c r="G3" s="48" t="s">
        <v>58</v>
      </c>
      <c r="H3" s="49"/>
      <c r="I3" s="49"/>
      <c r="J3" s="49"/>
      <c r="K3" s="49"/>
      <c r="L3" s="49"/>
      <c r="R3" s="9"/>
    </row>
    <row r="4" spans="1:18" s="2" customFormat="1" ht="33" customHeight="1">
      <c r="A4" s="60" t="s">
        <v>0</v>
      </c>
      <c r="B4" s="60" t="s">
        <v>3</v>
      </c>
      <c r="C4" s="60" t="s">
        <v>1</v>
      </c>
      <c r="D4" s="60" t="s">
        <v>2</v>
      </c>
      <c r="E4" s="60" t="s">
        <v>10</v>
      </c>
      <c r="F4" s="60"/>
      <c r="G4" s="60"/>
      <c r="H4" s="50" t="s">
        <v>17</v>
      </c>
      <c r="I4" s="51"/>
      <c r="J4" s="52"/>
      <c r="K4" s="50"/>
      <c r="L4" s="51"/>
      <c r="M4" s="52"/>
      <c r="N4" s="53"/>
      <c r="O4" s="54"/>
      <c r="P4" s="55"/>
      <c r="Q4" s="56" t="s">
        <v>7</v>
      </c>
      <c r="R4" s="58" t="s">
        <v>8</v>
      </c>
    </row>
    <row r="5" spans="1:18" s="2" customFormat="1" ht="15">
      <c r="A5" s="60"/>
      <c r="B5" s="60"/>
      <c r="C5" s="60"/>
      <c r="D5" s="60"/>
      <c r="E5" s="3" t="s">
        <v>4</v>
      </c>
      <c r="F5" s="3" t="s">
        <v>5</v>
      </c>
      <c r="G5" s="3" t="s">
        <v>6</v>
      </c>
      <c r="H5" s="3" t="s">
        <v>16</v>
      </c>
      <c r="I5" s="3" t="s">
        <v>5</v>
      </c>
      <c r="J5" s="3" t="s">
        <v>6</v>
      </c>
      <c r="K5" s="3" t="s">
        <v>14</v>
      </c>
      <c r="L5" s="3" t="s">
        <v>5</v>
      </c>
      <c r="M5" s="3" t="s">
        <v>6</v>
      </c>
      <c r="N5" s="3" t="s">
        <v>14</v>
      </c>
      <c r="O5" s="3" t="s">
        <v>5</v>
      </c>
      <c r="P5" s="3" t="s">
        <v>15</v>
      </c>
      <c r="Q5" s="57"/>
      <c r="R5" s="59"/>
    </row>
    <row r="6" spans="1:18" s="2" customFormat="1" ht="15">
      <c r="A6" s="3">
        <v>1</v>
      </c>
      <c r="B6" s="3" t="s">
        <v>197</v>
      </c>
      <c r="C6" s="3">
        <v>2003</v>
      </c>
      <c r="D6" s="3" t="s">
        <v>83</v>
      </c>
      <c r="E6" s="3">
        <v>42.28</v>
      </c>
      <c r="F6" s="3">
        <v>2</v>
      </c>
      <c r="G6" s="3">
        <v>5</v>
      </c>
      <c r="H6" s="3">
        <v>2.28</v>
      </c>
      <c r="I6" s="3">
        <v>1</v>
      </c>
      <c r="J6" s="3">
        <v>6</v>
      </c>
      <c r="K6" s="3"/>
      <c r="L6" s="3"/>
      <c r="M6" s="3"/>
      <c r="N6" s="3"/>
      <c r="O6" s="3"/>
      <c r="P6" s="3"/>
      <c r="Q6" s="3">
        <f aca="true" t="shared" si="0" ref="Q6:Q13">G6+J6+M6+P6</f>
        <v>11</v>
      </c>
      <c r="R6" s="10"/>
    </row>
    <row r="7" spans="1:18" s="2" customFormat="1" ht="15">
      <c r="A7" s="3">
        <v>2</v>
      </c>
      <c r="B7" s="3" t="s">
        <v>198</v>
      </c>
      <c r="C7" s="3"/>
      <c r="D7" s="3" t="s">
        <v>83</v>
      </c>
      <c r="E7" s="3">
        <v>44.58</v>
      </c>
      <c r="F7" s="3">
        <v>3</v>
      </c>
      <c r="G7" s="3">
        <v>4</v>
      </c>
      <c r="H7" s="3">
        <v>2.32</v>
      </c>
      <c r="I7" s="3">
        <v>2</v>
      </c>
      <c r="J7" s="3">
        <v>5</v>
      </c>
      <c r="K7" s="3"/>
      <c r="L7" s="3"/>
      <c r="M7" s="3"/>
      <c r="N7" s="3"/>
      <c r="O7" s="3"/>
      <c r="P7" s="3"/>
      <c r="Q7" s="3">
        <f t="shared" si="0"/>
        <v>9</v>
      </c>
      <c r="R7" s="10"/>
    </row>
    <row r="8" spans="1:18" s="2" customFormat="1" ht="15">
      <c r="A8" s="3">
        <v>3</v>
      </c>
      <c r="B8" s="3" t="s">
        <v>62</v>
      </c>
      <c r="C8" s="3"/>
      <c r="D8" s="3" t="s">
        <v>11</v>
      </c>
      <c r="E8" s="3">
        <v>40.98</v>
      </c>
      <c r="F8" s="3">
        <v>1</v>
      </c>
      <c r="G8" s="3">
        <v>6</v>
      </c>
      <c r="H8" s="3">
        <v>3.52</v>
      </c>
      <c r="I8" s="3">
        <v>5</v>
      </c>
      <c r="J8" s="3">
        <v>2</v>
      </c>
      <c r="K8" s="3"/>
      <c r="L8" s="3"/>
      <c r="M8" s="3"/>
      <c r="N8" s="3"/>
      <c r="O8" s="3"/>
      <c r="P8" s="3"/>
      <c r="Q8" s="3">
        <f t="shared" si="0"/>
        <v>8</v>
      </c>
      <c r="R8" s="10"/>
    </row>
    <row r="9" spans="1:18" s="2" customFormat="1" ht="15">
      <c r="A9" s="3">
        <v>4</v>
      </c>
      <c r="B9" s="3" t="s">
        <v>60</v>
      </c>
      <c r="C9" s="3"/>
      <c r="D9" s="3" t="s">
        <v>11</v>
      </c>
      <c r="E9" s="3">
        <v>44.98</v>
      </c>
      <c r="F9" s="3">
        <v>4</v>
      </c>
      <c r="G9" s="3">
        <v>3</v>
      </c>
      <c r="H9" s="3">
        <v>2.51</v>
      </c>
      <c r="I9" s="3">
        <v>3</v>
      </c>
      <c r="J9" s="3">
        <v>4</v>
      </c>
      <c r="K9" s="3"/>
      <c r="L9" s="3"/>
      <c r="M9" s="3"/>
      <c r="N9" s="3"/>
      <c r="O9" s="3"/>
      <c r="P9" s="3"/>
      <c r="Q9" s="3">
        <f t="shared" si="0"/>
        <v>7</v>
      </c>
      <c r="R9" s="10"/>
    </row>
    <row r="10" spans="1:18" s="2" customFormat="1" ht="15">
      <c r="A10" s="3">
        <v>5</v>
      </c>
      <c r="B10" s="3" t="s">
        <v>61</v>
      </c>
      <c r="C10" s="3"/>
      <c r="D10" s="3" t="s">
        <v>11</v>
      </c>
      <c r="E10" s="3">
        <v>45.27</v>
      </c>
      <c r="F10" s="3">
        <v>5</v>
      </c>
      <c r="G10" s="3">
        <v>2</v>
      </c>
      <c r="H10" s="3">
        <v>3.23</v>
      </c>
      <c r="I10" s="3">
        <v>4</v>
      </c>
      <c r="J10" s="3">
        <v>3</v>
      </c>
      <c r="K10" s="3"/>
      <c r="L10" s="3"/>
      <c r="M10" s="3"/>
      <c r="N10" s="3"/>
      <c r="O10" s="3"/>
      <c r="P10" s="3"/>
      <c r="Q10" s="3">
        <f t="shared" si="0"/>
        <v>5</v>
      </c>
      <c r="R10" s="10"/>
    </row>
    <row r="11" spans="1:18" s="2" customFormat="1" ht="15">
      <c r="A11" s="3">
        <v>6</v>
      </c>
      <c r="B11" s="3" t="s">
        <v>63</v>
      </c>
      <c r="C11" s="3"/>
      <c r="D11" s="3" t="s">
        <v>11</v>
      </c>
      <c r="E11" s="3">
        <v>46.94</v>
      </c>
      <c r="F11" s="3">
        <v>6</v>
      </c>
      <c r="G11" s="3">
        <v>1</v>
      </c>
      <c r="H11" s="3">
        <v>4.2</v>
      </c>
      <c r="I11" s="3">
        <v>6</v>
      </c>
      <c r="J11" s="3">
        <v>1</v>
      </c>
      <c r="K11" s="3"/>
      <c r="L11" s="3"/>
      <c r="M11" s="3"/>
      <c r="N11" s="3"/>
      <c r="O11" s="3"/>
      <c r="P11" s="3"/>
      <c r="Q11" s="3">
        <f t="shared" si="0"/>
        <v>2</v>
      </c>
      <c r="R11" s="10"/>
    </row>
    <row r="12" spans="1:18" s="2" customFormat="1" ht="15">
      <c r="A12" s="3">
        <v>7</v>
      </c>
      <c r="B12" s="3" t="s">
        <v>244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 t="shared" si="0"/>
        <v>0</v>
      </c>
      <c r="R12" s="10"/>
    </row>
    <row r="13" spans="1:18" s="2" customFormat="1" ht="15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0</v>
      </c>
      <c r="R13" s="10"/>
    </row>
    <row r="14" spans="1:18" s="2" customFormat="1" ht="15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aca="true" t="shared" si="1" ref="Q14:Q69">G14+J14+M14+P14</f>
        <v>0</v>
      </c>
      <c r="R14" s="10"/>
    </row>
    <row r="15" spans="1:18" s="2" customFormat="1" ht="15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1"/>
        <v>0</v>
      </c>
      <c r="R15" s="10"/>
    </row>
    <row r="16" spans="1:18" s="2" customFormat="1" ht="15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1"/>
        <v>0</v>
      </c>
      <c r="R16" s="10"/>
    </row>
    <row r="17" spans="1:18" s="2" customFormat="1" ht="15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1"/>
        <v>0</v>
      </c>
      <c r="R17" s="10"/>
    </row>
    <row r="18" spans="1:18" s="2" customFormat="1" ht="15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1"/>
        <v>0</v>
      </c>
      <c r="R18" s="10"/>
    </row>
    <row r="19" spans="1:18" s="2" customFormat="1" ht="15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1"/>
        <v>0</v>
      </c>
      <c r="R19" s="10"/>
    </row>
    <row r="20" spans="1:18" s="2" customFormat="1" ht="1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1"/>
        <v>0</v>
      </c>
      <c r="R20" s="10"/>
    </row>
    <row r="21" spans="1:18" s="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1"/>
        <v>0</v>
      </c>
      <c r="R21" s="10"/>
    </row>
    <row r="22" spans="1:18" s="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1"/>
        <v>0</v>
      </c>
      <c r="R22" s="10"/>
    </row>
    <row r="23" spans="1:18" s="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1"/>
        <v>0</v>
      </c>
      <c r="R23" s="10"/>
    </row>
    <row r="24" spans="1:18" s="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1"/>
        <v>0</v>
      </c>
      <c r="R24" s="10"/>
    </row>
    <row r="25" spans="1:18" s="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1"/>
        <v>0</v>
      </c>
      <c r="R25" s="10"/>
    </row>
    <row r="26" spans="1:18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1"/>
        <v>0</v>
      </c>
      <c r="R26" s="10"/>
    </row>
    <row r="27" spans="1:18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f t="shared" si="1"/>
        <v>0</v>
      </c>
      <c r="R27" s="11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1"/>
        <v>0</v>
      </c>
      <c r="R28" s="11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1"/>
        <v>0</v>
      </c>
      <c r="R29" s="11"/>
    </row>
    <row r="30" spans="1:18" ht="15">
      <c r="A30" s="3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>
        <f t="shared" si="1"/>
        <v>0</v>
      </c>
      <c r="R30" s="12"/>
    </row>
    <row r="31" spans="1:18" ht="15">
      <c r="A31" s="3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>
        <f t="shared" si="1"/>
        <v>0</v>
      </c>
      <c r="R31" s="12"/>
    </row>
    <row r="32" spans="1:18" ht="15">
      <c r="A32" s="3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>
        <f t="shared" si="1"/>
        <v>0</v>
      </c>
      <c r="R32" s="12"/>
    </row>
    <row r="33" spans="1:18" ht="15">
      <c r="A33" s="3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>
        <f t="shared" si="1"/>
        <v>0</v>
      </c>
      <c r="R33" s="12"/>
    </row>
    <row r="34" spans="1:18" ht="15">
      <c r="A34" s="3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>
        <f t="shared" si="1"/>
        <v>0</v>
      </c>
      <c r="R34" s="12"/>
    </row>
    <row r="35" spans="1:18" ht="15">
      <c r="A35" s="3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>
        <f t="shared" si="1"/>
        <v>0</v>
      </c>
      <c r="R35" s="12"/>
    </row>
    <row r="36" spans="1:18" ht="15">
      <c r="A36" s="3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>
        <f t="shared" si="1"/>
        <v>0</v>
      </c>
      <c r="R36" s="12"/>
    </row>
    <row r="37" spans="1:18" ht="15">
      <c r="A37" s="3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">
        <f t="shared" si="1"/>
        <v>0</v>
      </c>
      <c r="R37" s="12"/>
    </row>
    <row r="38" spans="1:18" ht="15">
      <c r="A38" s="3">
        <v>33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">
        <f t="shared" si="1"/>
        <v>0</v>
      </c>
      <c r="R38" s="12"/>
    </row>
    <row r="39" spans="1:18" ht="15">
      <c r="A39" s="3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">
        <f t="shared" si="1"/>
        <v>0</v>
      </c>
      <c r="R39" s="12"/>
    </row>
    <row r="40" spans="1:18" ht="15">
      <c r="A40" s="3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">
        <f t="shared" si="1"/>
        <v>0</v>
      </c>
      <c r="R40" s="12"/>
    </row>
    <row r="41" spans="1:18" ht="15">
      <c r="A41" s="3"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">
        <f t="shared" si="1"/>
        <v>0</v>
      </c>
      <c r="R41" s="12"/>
    </row>
    <row r="42" spans="1:18" ht="15">
      <c r="A42" s="3"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>
        <f t="shared" si="1"/>
        <v>0</v>
      </c>
      <c r="R42" s="12"/>
    </row>
    <row r="43" spans="1:18" ht="15">
      <c r="A43" s="3"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">
        <f t="shared" si="1"/>
        <v>0</v>
      </c>
      <c r="R43" s="12"/>
    </row>
    <row r="44" spans="1:18" ht="15">
      <c r="A44" s="3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">
        <f t="shared" si="1"/>
        <v>0</v>
      </c>
      <c r="R44" s="12"/>
    </row>
    <row r="45" spans="1:18" ht="15">
      <c r="A45" s="3"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">
        <f t="shared" si="1"/>
        <v>0</v>
      </c>
      <c r="R45" s="12"/>
    </row>
    <row r="46" spans="1:18" ht="15">
      <c r="A46" s="3"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">
        <f t="shared" si="1"/>
        <v>0</v>
      </c>
      <c r="R46" s="12"/>
    </row>
    <row r="47" spans="1:18" ht="15">
      <c r="A47" s="3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">
        <f t="shared" si="1"/>
        <v>0</v>
      </c>
      <c r="R47" s="12"/>
    </row>
    <row r="48" spans="1:18" ht="15">
      <c r="A48" s="3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>
        <f t="shared" si="1"/>
        <v>0</v>
      </c>
      <c r="R48" s="12"/>
    </row>
    <row r="49" spans="1:18" ht="15">
      <c r="A49" s="3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">
        <f t="shared" si="1"/>
        <v>0</v>
      </c>
      <c r="R49" s="12"/>
    </row>
    <row r="50" spans="1:18" ht="15">
      <c r="A50" s="3">
        <v>45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">
        <f t="shared" si="1"/>
        <v>0</v>
      </c>
      <c r="R50" s="12"/>
    </row>
    <row r="51" spans="1:18" ht="15">
      <c r="A51" s="3"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">
        <f t="shared" si="1"/>
        <v>0</v>
      </c>
      <c r="R51" s="12"/>
    </row>
    <row r="52" spans="1:18" ht="15">
      <c r="A52" s="3"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3">
        <f t="shared" si="1"/>
        <v>0</v>
      </c>
      <c r="R52" s="12"/>
    </row>
    <row r="53" spans="1:18" ht="15">
      <c r="A53" s="3">
        <v>48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">
        <f t="shared" si="1"/>
        <v>0</v>
      </c>
      <c r="R53" s="12"/>
    </row>
    <row r="54" spans="1:18" ht="15">
      <c r="A54" s="3"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">
        <f t="shared" si="1"/>
        <v>0</v>
      </c>
      <c r="R54" s="12"/>
    </row>
    <row r="55" spans="1:18" ht="15">
      <c r="A55" s="3">
        <v>50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">
        <f t="shared" si="1"/>
        <v>0</v>
      </c>
      <c r="R55" s="12"/>
    </row>
    <row r="56" spans="1:18" ht="15">
      <c r="A56" s="3">
        <v>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>
        <f t="shared" si="1"/>
        <v>0</v>
      </c>
      <c r="R56" s="12"/>
    </row>
    <row r="57" spans="1:18" ht="15">
      <c r="A57" s="3">
        <v>52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">
        <f t="shared" si="1"/>
        <v>0</v>
      </c>
      <c r="R57" s="12"/>
    </row>
    <row r="58" spans="1:18" ht="15">
      <c r="A58" s="3">
        <v>53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">
        <f t="shared" si="1"/>
        <v>0</v>
      </c>
      <c r="R58" s="12"/>
    </row>
    <row r="59" spans="1:18" ht="15">
      <c r="A59" s="3">
        <v>54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>
        <f t="shared" si="1"/>
        <v>0</v>
      </c>
      <c r="R59" s="12"/>
    </row>
    <row r="60" spans="1:18" ht="15">
      <c r="A60" s="3">
        <v>55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>
        <f t="shared" si="1"/>
        <v>0</v>
      </c>
      <c r="R60" s="12"/>
    </row>
    <row r="61" spans="1:18" ht="15">
      <c r="A61" s="3">
        <v>56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3">
        <f t="shared" si="1"/>
        <v>0</v>
      </c>
      <c r="R61" s="12"/>
    </row>
    <row r="62" spans="1:18" ht="15">
      <c r="A62" s="3">
        <v>57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">
        <f t="shared" si="1"/>
        <v>0</v>
      </c>
      <c r="R62" s="12"/>
    </row>
    <row r="63" spans="1:18" ht="15">
      <c r="A63" s="3">
        <v>58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">
        <f t="shared" si="1"/>
        <v>0</v>
      </c>
      <c r="R63" s="12"/>
    </row>
    <row r="64" spans="1:18" ht="15">
      <c r="A64" s="3">
        <v>59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">
        <f t="shared" si="1"/>
        <v>0</v>
      </c>
      <c r="R64" s="12"/>
    </row>
    <row r="65" spans="1:18" ht="15">
      <c r="A65" s="3">
        <v>60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">
        <f t="shared" si="1"/>
        <v>0</v>
      </c>
      <c r="R65" s="12"/>
    </row>
    <row r="66" spans="1:18" ht="15">
      <c r="A66" s="3">
        <v>61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3">
        <f t="shared" si="1"/>
        <v>0</v>
      </c>
      <c r="R66" s="12"/>
    </row>
    <row r="67" spans="1:18" ht="15">
      <c r="A67" s="3">
        <v>62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">
        <f t="shared" si="1"/>
        <v>0</v>
      </c>
      <c r="R67" s="12"/>
    </row>
    <row r="68" spans="1:18" ht="15">
      <c r="A68" s="3">
        <v>63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3">
        <f t="shared" si="1"/>
        <v>0</v>
      </c>
      <c r="R68" s="12"/>
    </row>
    <row r="69" spans="1:18" ht="15">
      <c r="A69" s="3">
        <v>64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">
        <f t="shared" si="1"/>
        <v>0</v>
      </c>
      <c r="R69" s="12"/>
    </row>
    <row r="70" spans="1:18" ht="15">
      <c r="A70" s="3">
        <v>65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3">
        <f aca="true" t="shared" si="2" ref="Q70:Q103">G70+J70+M70+P70</f>
        <v>0</v>
      </c>
      <c r="R70" s="12"/>
    </row>
    <row r="71" spans="1:18" ht="15">
      <c r="A71" s="3">
        <v>66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3">
        <f t="shared" si="2"/>
        <v>0</v>
      </c>
      <c r="R71" s="12"/>
    </row>
    <row r="72" spans="1:18" ht="15">
      <c r="A72" s="3">
        <v>67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3">
        <f t="shared" si="2"/>
        <v>0</v>
      </c>
      <c r="R72" s="12"/>
    </row>
    <row r="73" spans="1:18" ht="15">
      <c r="A73" s="3">
        <v>68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">
        <f t="shared" si="2"/>
        <v>0</v>
      </c>
      <c r="R73" s="12"/>
    </row>
    <row r="74" spans="1:18" ht="15">
      <c r="A74" s="3">
        <v>69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3">
        <f t="shared" si="2"/>
        <v>0</v>
      </c>
      <c r="R74" s="12"/>
    </row>
    <row r="75" spans="1:18" ht="15">
      <c r="A75" s="3">
        <v>70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">
        <f t="shared" si="2"/>
        <v>0</v>
      </c>
      <c r="R75" s="12"/>
    </row>
    <row r="76" spans="1:18" ht="15">
      <c r="A76" s="3">
        <v>71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">
        <f t="shared" si="2"/>
        <v>0</v>
      </c>
      <c r="R76" s="12"/>
    </row>
    <row r="77" spans="1:18" ht="15">
      <c r="A77" s="3">
        <v>72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3">
        <f t="shared" si="2"/>
        <v>0</v>
      </c>
      <c r="R77" s="12"/>
    </row>
    <row r="78" spans="1:18" ht="15">
      <c r="A78" s="3">
        <v>73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3">
        <f t="shared" si="2"/>
        <v>0</v>
      </c>
      <c r="R78" s="12"/>
    </row>
    <row r="79" spans="1:18" ht="15">
      <c r="A79" s="3">
        <v>74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3">
        <f t="shared" si="2"/>
        <v>0</v>
      </c>
      <c r="R79" s="12"/>
    </row>
    <row r="80" spans="1:18" ht="15">
      <c r="A80" s="3">
        <v>75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3">
        <f t="shared" si="2"/>
        <v>0</v>
      </c>
      <c r="R80" s="12"/>
    </row>
    <row r="81" spans="1:18" ht="15">
      <c r="A81" s="3">
        <v>76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3">
        <f t="shared" si="2"/>
        <v>0</v>
      </c>
      <c r="R81" s="12"/>
    </row>
    <row r="82" spans="1:18" ht="15">
      <c r="A82" s="3">
        <v>77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3">
        <f t="shared" si="2"/>
        <v>0</v>
      </c>
      <c r="R82" s="12"/>
    </row>
    <row r="83" spans="1:18" ht="15">
      <c r="A83" s="3">
        <v>78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3">
        <f t="shared" si="2"/>
        <v>0</v>
      </c>
      <c r="R83" s="12"/>
    </row>
    <row r="84" spans="1:18" ht="15">
      <c r="A84" s="3">
        <v>79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3">
        <f t="shared" si="2"/>
        <v>0</v>
      </c>
      <c r="R84" s="12"/>
    </row>
    <row r="85" spans="1:18" ht="15">
      <c r="A85" s="3">
        <v>80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3">
        <f t="shared" si="2"/>
        <v>0</v>
      </c>
      <c r="R85" s="12"/>
    </row>
    <row r="86" spans="1:18" ht="15">
      <c r="A86" s="3">
        <v>81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3">
        <f t="shared" si="2"/>
        <v>0</v>
      </c>
      <c r="R86" s="12"/>
    </row>
    <row r="87" spans="1:18" ht="15">
      <c r="A87" s="3">
        <v>82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3">
        <f t="shared" si="2"/>
        <v>0</v>
      </c>
      <c r="R87" s="12"/>
    </row>
    <row r="88" spans="1:18" ht="15">
      <c r="A88" s="3">
        <v>83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3">
        <f t="shared" si="2"/>
        <v>0</v>
      </c>
      <c r="R88" s="12"/>
    </row>
    <row r="89" spans="1:18" ht="15">
      <c r="A89" s="3">
        <v>84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3">
        <f t="shared" si="2"/>
        <v>0</v>
      </c>
      <c r="R89" s="12"/>
    </row>
    <row r="90" spans="1:18" ht="15">
      <c r="A90" s="3">
        <v>85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">
        <f t="shared" si="2"/>
        <v>0</v>
      </c>
      <c r="R90" s="12"/>
    </row>
    <row r="91" spans="1:18" ht="15">
      <c r="A91" s="3">
        <v>86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">
        <f t="shared" si="2"/>
        <v>0</v>
      </c>
      <c r="R91" s="12"/>
    </row>
    <row r="92" spans="1:18" ht="15">
      <c r="A92" s="3">
        <v>87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">
        <f t="shared" si="2"/>
        <v>0</v>
      </c>
      <c r="R92" s="12"/>
    </row>
    <row r="93" spans="1:18" ht="15">
      <c r="A93" s="3">
        <v>88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">
        <f t="shared" si="2"/>
        <v>0</v>
      </c>
      <c r="R93" s="12"/>
    </row>
    <row r="94" spans="1:18" ht="15">
      <c r="A94" s="3">
        <v>89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3">
        <f t="shared" si="2"/>
        <v>0</v>
      </c>
      <c r="R94" s="12"/>
    </row>
    <row r="95" spans="1:18" ht="15">
      <c r="A95" s="3">
        <v>90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3">
        <f t="shared" si="2"/>
        <v>0</v>
      </c>
      <c r="R95" s="12"/>
    </row>
    <row r="96" spans="1:18" ht="15">
      <c r="A96" s="3">
        <v>91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3">
        <f t="shared" si="2"/>
        <v>0</v>
      </c>
      <c r="R96" s="12"/>
    </row>
    <row r="97" spans="1:18" ht="15">
      <c r="A97" s="3">
        <v>92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3">
        <f t="shared" si="2"/>
        <v>0</v>
      </c>
      <c r="R97" s="12"/>
    </row>
    <row r="98" spans="1:18" ht="15">
      <c r="A98" s="3">
        <v>93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3">
        <f t="shared" si="2"/>
        <v>0</v>
      </c>
      <c r="R98" s="12"/>
    </row>
    <row r="99" spans="1:18" ht="15">
      <c r="A99" s="3">
        <v>94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3">
        <f t="shared" si="2"/>
        <v>0</v>
      </c>
      <c r="R99" s="12"/>
    </row>
    <row r="100" spans="1:18" ht="15">
      <c r="A100" s="3">
        <v>95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3">
        <f t="shared" si="2"/>
        <v>0</v>
      </c>
      <c r="R100" s="12"/>
    </row>
    <row r="101" spans="1:18" ht="15">
      <c r="A101" s="3">
        <v>96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3">
        <f t="shared" si="2"/>
        <v>0</v>
      </c>
      <c r="R101" s="12"/>
    </row>
    <row r="102" spans="1:18" ht="15">
      <c r="A102" s="3">
        <v>97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3">
        <f t="shared" si="2"/>
        <v>0</v>
      </c>
      <c r="R102" s="12"/>
    </row>
    <row r="103" spans="1:18" ht="15">
      <c r="A103" s="3">
        <v>98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3">
        <f t="shared" si="2"/>
        <v>0</v>
      </c>
      <c r="R103" s="12"/>
    </row>
  </sheetData>
  <sheetProtection/>
  <mergeCells count="12">
    <mergeCell ref="A4:A5"/>
    <mergeCell ref="E4:G4"/>
    <mergeCell ref="H4:J4"/>
    <mergeCell ref="B4:B5"/>
    <mergeCell ref="C4:C5"/>
    <mergeCell ref="D4:D5"/>
    <mergeCell ref="Q4:Q5"/>
    <mergeCell ref="R4:R5"/>
    <mergeCell ref="D1:N1"/>
    <mergeCell ref="G3:L3"/>
    <mergeCell ref="K4:M4"/>
    <mergeCell ref="N4:P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U11" sqref="U11"/>
    </sheetView>
  </sheetViews>
  <sheetFormatPr defaultColWidth="9.00390625" defaultRowHeight="12.75"/>
  <cols>
    <col min="1" max="1" width="3.625" style="23" customWidth="1"/>
    <col min="2" max="2" width="21.25390625" style="23" customWidth="1"/>
    <col min="3" max="3" width="8.25390625" style="23" customWidth="1"/>
    <col min="4" max="4" width="6.125" style="23" customWidth="1"/>
    <col min="5" max="5" width="9.875" style="23" customWidth="1"/>
    <col min="6" max="6" width="6.875" style="23" customWidth="1"/>
    <col min="7" max="7" width="6.375" style="23" customWidth="1"/>
    <col min="8" max="8" width="7.375" style="23" customWidth="1"/>
    <col min="9" max="9" width="7.25390625" style="23" customWidth="1"/>
    <col min="10" max="10" width="6.625" style="23" customWidth="1"/>
    <col min="11" max="11" width="7.75390625" style="23" customWidth="1"/>
    <col min="12" max="12" width="8.125" style="23" customWidth="1"/>
    <col min="13" max="13" width="5.75390625" style="23" customWidth="1"/>
    <col min="14" max="14" width="7.375" style="23" customWidth="1"/>
    <col min="15" max="15" width="6.75390625" style="23" customWidth="1"/>
    <col min="16" max="16" width="7.00390625" style="23" customWidth="1"/>
    <col min="17" max="17" width="6.25390625" style="23" customWidth="1"/>
    <col min="18" max="18" width="8.125" style="36" customWidth="1"/>
    <col min="19" max="16384" width="9.125" style="23" customWidth="1"/>
  </cols>
  <sheetData>
    <row r="1" spans="4:18" s="22" customFormat="1" ht="23.25">
      <c r="D1" s="61" t="s">
        <v>9</v>
      </c>
      <c r="E1" s="62"/>
      <c r="F1" s="62"/>
      <c r="G1" s="62"/>
      <c r="H1" s="62"/>
      <c r="I1" s="62"/>
      <c r="J1" s="62"/>
      <c r="K1" s="62"/>
      <c r="L1" s="62"/>
      <c r="M1" s="62"/>
      <c r="N1" s="62"/>
      <c r="R1" s="35"/>
    </row>
    <row r="2" s="22" customFormat="1" ht="15"/>
    <row r="3" spans="5:18" s="22" customFormat="1" ht="20.25">
      <c r="E3" s="24"/>
      <c r="G3" s="63" t="s">
        <v>53</v>
      </c>
      <c r="H3" s="64"/>
      <c r="I3" s="64"/>
      <c r="J3" s="64"/>
      <c r="K3" s="64"/>
      <c r="L3" s="64"/>
      <c r="R3" s="35"/>
    </row>
    <row r="4" spans="1:18" s="22" customFormat="1" ht="33" customHeight="1">
      <c r="A4" s="60" t="s">
        <v>0</v>
      </c>
      <c r="B4" s="60" t="s">
        <v>3</v>
      </c>
      <c r="C4" s="60" t="s">
        <v>1</v>
      </c>
      <c r="D4" s="60" t="s">
        <v>2</v>
      </c>
      <c r="E4" s="60" t="s">
        <v>10</v>
      </c>
      <c r="F4" s="60"/>
      <c r="G4" s="60"/>
      <c r="H4" s="50"/>
      <c r="I4" s="51"/>
      <c r="J4" s="52"/>
      <c r="K4" s="50" t="s">
        <v>17</v>
      </c>
      <c r="L4" s="51"/>
      <c r="M4" s="52"/>
      <c r="N4" s="53"/>
      <c r="O4" s="54"/>
      <c r="P4" s="55"/>
      <c r="Q4" s="56" t="s">
        <v>7</v>
      </c>
      <c r="R4" s="58" t="s">
        <v>8</v>
      </c>
    </row>
    <row r="5" spans="1:18" s="22" customFormat="1" ht="15">
      <c r="A5" s="60"/>
      <c r="B5" s="60"/>
      <c r="C5" s="60"/>
      <c r="D5" s="60"/>
      <c r="E5" s="3" t="s">
        <v>4</v>
      </c>
      <c r="F5" s="3" t="s">
        <v>5</v>
      </c>
      <c r="G5" s="3" t="s">
        <v>6</v>
      </c>
      <c r="H5" s="3" t="s">
        <v>16</v>
      </c>
      <c r="I5" s="3" t="s">
        <v>5</v>
      </c>
      <c r="J5" s="3" t="s">
        <v>6</v>
      </c>
      <c r="K5" s="3" t="s">
        <v>16</v>
      </c>
      <c r="L5" s="3" t="s">
        <v>5</v>
      </c>
      <c r="M5" s="3" t="s">
        <v>6</v>
      </c>
      <c r="N5" s="3" t="s">
        <v>14</v>
      </c>
      <c r="O5" s="3" t="s">
        <v>5</v>
      </c>
      <c r="P5" s="3" t="s">
        <v>15</v>
      </c>
      <c r="Q5" s="57"/>
      <c r="R5" s="59"/>
    </row>
    <row r="6" spans="1:18" s="22" customFormat="1" ht="15">
      <c r="A6" s="3">
        <v>1</v>
      </c>
      <c r="B6" s="3" t="s">
        <v>112</v>
      </c>
      <c r="C6" s="3"/>
      <c r="D6" s="3" t="s">
        <v>83</v>
      </c>
      <c r="E6" s="3">
        <v>39.16</v>
      </c>
      <c r="F6" s="3">
        <v>3</v>
      </c>
      <c r="G6" s="3">
        <v>14</v>
      </c>
      <c r="H6" s="3"/>
      <c r="I6" s="3"/>
      <c r="J6" s="3"/>
      <c r="K6" s="3">
        <v>3.14</v>
      </c>
      <c r="L6" s="3">
        <v>6</v>
      </c>
      <c r="M6" s="3">
        <v>11</v>
      </c>
      <c r="N6" s="3"/>
      <c r="O6" s="3"/>
      <c r="P6" s="3"/>
      <c r="Q6" s="3">
        <f aca="true" t="shared" si="0" ref="Q6:Q21">G6+J6+M6+P6</f>
        <v>25</v>
      </c>
      <c r="R6" s="10"/>
    </row>
    <row r="7" spans="1:18" s="22" customFormat="1" ht="15">
      <c r="A7" s="3">
        <v>2</v>
      </c>
      <c r="B7" s="3" t="s">
        <v>54</v>
      </c>
      <c r="C7" s="3">
        <v>2003</v>
      </c>
      <c r="D7" s="3" t="s">
        <v>13</v>
      </c>
      <c r="E7" s="3">
        <v>41.72</v>
      </c>
      <c r="F7" s="3">
        <v>8</v>
      </c>
      <c r="G7" s="3">
        <v>9</v>
      </c>
      <c r="H7" s="42"/>
      <c r="I7" s="3"/>
      <c r="J7" s="3"/>
      <c r="K7" s="3">
        <v>2.38</v>
      </c>
      <c r="L7" s="3">
        <v>1</v>
      </c>
      <c r="M7" s="3">
        <v>16</v>
      </c>
      <c r="N7" s="3"/>
      <c r="O7" s="3"/>
      <c r="P7" s="3"/>
      <c r="Q7" s="3">
        <f t="shared" si="0"/>
        <v>25</v>
      </c>
      <c r="R7" s="10"/>
    </row>
    <row r="8" spans="1:18" s="22" customFormat="1" ht="15">
      <c r="A8" s="3">
        <v>3</v>
      </c>
      <c r="B8" s="3" t="s">
        <v>57</v>
      </c>
      <c r="C8" s="3"/>
      <c r="D8" s="3">
        <v>6</v>
      </c>
      <c r="E8" s="3">
        <v>36.07</v>
      </c>
      <c r="F8" s="3">
        <v>2</v>
      </c>
      <c r="G8" s="3">
        <v>15</v>
      </c>
      <c r="H8" s="3"/>
      <c r="I8" s="3"/>
      <c r="J8" s="3"/>
      <c r="K8" s="3">
        <v>3.25</v>
      </c>
      <c r="L8" s="3">
        <v>8</v>
      </c>
      <c r="M8" s="3">
        <v>9</v>
      </c>
      <c r="N8" s="3"/>
      <c r="O8" s="3"/>
      <c r="P8" s="3"/>
      <c r="Q8" s="3">
        <f t="shared" si="0"/>
        <v>24</v>
      </c>
      <c r="R8" s="10"/>
    </row>
    <row r="9" spans="1:18" s="22" customFormat="1" ht="15">
      <c r="A9" s="3">
        <v>4</v>
      </c>
      <c r="B9" s="4" t="s">
        <v>192</v>
      </c>
      <c r="C9" s="4"/>
      <c r="D9" s="4" t="s">
        <v>186</v>
      </c>
      <c r="E9" s="4">
        <v>35.03</v>
      </c>
      <c r="F9" s="4">
        <v>1</v>
      </c>
      <c r="G9" s="4">
        <v>16</v>
      </c>
      <c r="H9" s="4"/>
      <c r="I9" s="4"/>
      <c r="J9" s="4"/>
      <c r="K9" s="4">
        <v>3.38</v>
      </c>
      <c r="L9" s="4">
        <v>10</v>
      </c>
      <c r="M9" s="4">
        <v>7</v>
      </c>
      <c r="N9" s="4"/>
      <c r="O9" s="4"/>
      <c r="P9" s="4"/>
      <c r="Q9" s="3">
        <f t="shared" si="0"/>
        <v>23</v>
      </c>
      <c r="R9" s="10"/>
    </row>
    <row r="10" spans="1:18" s="22" customFormat="1" ht="15">
      <c r="A10" s="3">
        <v>5</v>
      </c>
      <c r="B10" s="3" t="s">
        <v>56</v>
      </c>
      <c r="C10" s="3"/>
      <c r="D10" s="3">
        <v>6</v>
      </c>
      <c r="E10" s="3">
        <v>45.03</v>
      </c>
      <c r="F10" s="3">
        <v>9</v>
      </c>
      <c r="G10" s="3">
        <v>8</v>
      </c>
      <c r="H10" s="3"/>
      <c r="I10" s="3"/>
      <c r="J10" s="3"/>
      <c r="K10" s="3">
        <v>2.5</v>
      </c>
      <c r="L10" s="3">
        <v>2</v>
      </c>
      <c r="M10" s="3">
        <v>15</v>
      </c>
      <c r="N10" s="3"/>
      <c r="O10" s="3"/>
      <c r="P10" s="3"/>
      <c r="Q10" s="3">
        <f t="shared" si="0"/>
        <v>23</v>
      </c>
      <c r="R10" s="10"/>
    </row>
    <row r="11" spans="1:18" s="22" customFormat="1" ht="15">
      <c r="A11" s="3">
        <v>6</v>
      </c>
      <c r="B11" s="3" t="s">
        <v>55</v>
      </c>
      <c r="C11" s="3"/>
      <c r="D11" s="3" t="s">
        <v>13</v>
      </c>
      <c r="E11" s="3">
        <v>45.54</v>
      </c>
      <c r="F11" s="3">
        <v>10</v>
      </c>
      <c r="G11" s="3">
        <v>7</v>
      </c>
      <c r="H11" s="3"/>
      <c r="I11" s="3"/>
      <c r="J11" s="3"/>
      <c r="K11" s="3">
        <v>3.11</v>
      </c>
      <c r="L11" s="3">
        <v>5</v>
      </c>
      <c r="M11" s="3">
        <v>12</v>
      </c>
      <c r="N11" s="3"/>
      <c r="O11" s="3"/>
      <c r="P11" s="3"/>
      <c r="Q11" s="3">
        <f t="shared" si="0"/>
        <v>19</v>
      </c>
      <c r="R11" s="10"/>
    </row>
    <row r="12" spans="1:18" s="22" customFormat="1" ht="15">
      <c r="A12" s="3">
        <v>7</v>
      </c>
      <c r="B12" s="3" t="s">
        <v>110</v>
      </c>
      <c r="C12" s="3"/>
      <c r="D12" s="3">
        <v>6</v>
      </c>
      <c r="E12" s="3">
        <v>45.83</v>
      </c>
      <c r="F12" s="3">
        <v>11</v>
      </c>
      <c r="G12" s="3">
        <v>6</v>
      </c>
      <c r="H12" s="3"/>
      <c r="I12" s="3"/>
      <c r="J12" s="3"/>
      <c r="K12" s="3">
        <v>3.02</v>
      </c>
      <c r="L12" s="3">
        <v>4</v>
      </c>
      <c r="M12" s="3">
        <v>13</v>
      </c>
      <c r="N12" s="3"/>
      <c r="O12" s="3"/>
      <c r="P12" s="3"/>
      <c r="Q12" s="3">
        <f t="shared" si="0"/>
        <v>19</v>
      </c>
      <c r="R12" s="10"/>
    </row>
    <row r="13" spans="1:18" s="22" customFormat="1" ht="15">
      <c r="A13" s="3">
        <v>8</v>
      </c>
      <c r="B13" s="3" t="s">
        <v>193</v>
      </c>
      <c r="C13" s="3"/>
      <c r="D13" s="3" t="s">
        <v>186</v>
      </c>
      <c r="E13" s="3">
        <v>39.41</v>
      </c>
      <c r="F13" s="3">
        <v>4</v>
      </c>
      <c r="G13" s="3">
        <v>13</v>
      </c>
      <c r="H13" s="3"/>
      <c r="I13" s="3"/>
      <c r="J13" s="3"/>
      <c r="K13" s="3">
        <v>4</v>
      </c>
      <c r="L13" s="3">
        <v>12</v>
      </c>
      <c r="M13" s="3">
        <v>5</v>
      </c>
      <c r="N13" s="3"/>
      <c r="O13" s="3"/>
      <c r="P13" s="3"/>
      <c r="Q13" s="3">
        <f t="shared" si="0"/>
        <v>18</v>
      </c>
      <c r="R13" s="10"/>
    </row>
    <row r="14" spans="1:18" s="22" customFormat="1" ht="15">
      <c r="A14" s="3">
        <v>9</v>
      </c>
      <c r="B14" s="3" t="s">
        <v>213</v>
      </c>
      <c r="C14" s="3"/>
      <c r="D14" s="3" t="s">
        <v>131</v>
      </c>
      <c r="E14" s="3">
        <v>46.84</v>
      </c>
      <c r="F14" s="3">
        <v>13</v>
      </c>
      <c r="G14" s="3">
        <v>4</v>
      </c>
      <c r="H14" s="3"/>
      <c r="I14" s="3"/>
      <c r="J14" s="3"/>
      <c r="K14" s="3">
        <v>2.58</v>
      </c>
      <c r="L14" s="3">
        <v>3</v>
      </c>
      <c r="M14" s="3">
        <v>14</v>
      </c>
      <c r="N14" s="3"/>
      <c r="O14" s="3"/>
      <c r="P14" s="3"/>
      <c r="Q14" s="3">
        <f t="shared" si="0"/>
        <v>18</v>
      </c>
      <c r="R14" s="10"/>
    </row>
    <row r="15" spans="1:18" s="22" customFormat="1" ht="15">
      <c r="A15" s="3">
        <v>10</v>
      </c>
      <c r="B15" s="3" t="s">
        <v>214</v>
      </c>
      <c r="C15" s="3"/>
      <c r="D15" s="3" t="s">
        <v>131</v>
      </c>
      <c r="E15" s="3">
        <v>40.75</v>
      </c>
      <c r="F15" s="3">
        <v>6</v>
      </c>
      <c r="G15" s="3">
        <v>11</v>
      </c>
      <c r="H15" s="3"/>
      <c r="I15" s="3"/>
      <c r="J15" s="3"/>
      <c r="K15" s="3">
        <v>3.34</v>
      </c>
      <c r="L15" s="3">
        <v>11</v>
      </c>
      <c r="M15" s="3">
        <v>6</v>
      </c>
      <c r="N15" s="3"/>
      <c r="O15" s="3"/>
      <c r="P15" s="3"/>
      <c r="Q15" s="3">
        <f t="shared" si="0"/>
        <v>17</v>
      </c>
      <c r="R15" s="10"/>
    </row>
    <row r="16" spans="1:18" s="22" customFormat="1" ht="15">
      <c r="A16" s="3">
        <v>11</v>
      </c>
      <c r="B16" s="3" t="s">
        <v>140</v>
      </c>
      <c r="C16" s="3"/>
      <c r="D16" s="3">
        <v>6</v>
      </c>
      <c r="E16" s="3">
        <v>40.16</v>
      </c>
      <c r="F16" s="3">
        <v>5</v>
      </c>
      <c r="G16" s="3">
        <v>12</v>
      </c>
      <c r="H16" s="3"/>
      <c r="I16" s="3"/>
      <c r="J16" s="3"/>
      <c r="K16" s="3">
        <v>4.05</v>
      </c>
      <c r="L16" s="3">
        <v>13</v>
      </c>
      <c r="M16" s="3">
        <v>4</v>
      </c>
      <c r="N16" s="3"/>
      <c r="O16" s="3"/>
      <c r="P16" s="3"/>
      <c r="Q16" s="3">
        <f t="shared" si="0"/>
        <v>16</v>
      </c>
      <c r="R16" s="10"/>
    </row>
    <row r="17" spans="1:18" s="22" customFormat="1" ht="15">
      <c r="A17" s="3">
        <v>12</v>
      </c>
      <c r="B17" s="3" t="s">
        <v>111</v>
      </c>
      <c r="C17" s="3"/>
      <c r="D17" s="3" t="s">
        <v>83</v>
      </c>
      <c r="E17" s="3">
        <v>40.93</v>
      </c>
      <c r="F17" s="3">
        <v>7</v>
      </c>
      <c r="G17" s="3">
        <v>10</v>
      </c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10</v>
      </c>
      <c r="R17" s="10"/>
    </row>
    <row r="18" spans="1:18" s="22" customFormat="1" ht="15">
      <c r="A18" s="3">
        <v>13</v>
      </c>
      <c r="B18" s="3" t="s">
        <v>243</v>
      </c>
      <c r="C18" s="3"/>
      <c r="D18" s="3" t="s">
        <v>171</v>
      </c>
      <c r="E18" s="3">
        <v>53.27</v>
      </c>
      <c r="F18" s="3">
        <v>16</v>
      </c>
      <c r="G18" s="3">
        <v>1</v>
      </c>
      <c r="H18" s="3"/>
      <c r="I18" s="3"/>
      <c r="J18" s="3"/>
      <c r="K18" s="3">
        <v>3.34</v>
      </c>
      <c r="L18" s="3">
        <v>9</v>
      </c>
      <c r="M18" s="3">
        <v>8</v>
      </c>
      <c r="N18" s="3"/>
      <c r="O18" s="3"/>
      <c r="P18" s="3"/>
      <c r="Q18" s="3">
        <f t="shared" si="0"/>
        <v>9</v>
      </c>
      <c r="R18" s="10"/>
    </row>
    <row r="19" spans="1:18" s="22" customFormat="1" ht="15">
      <c r="A19" s="3">
        <v>14</v>
      </c>
      <c r="B19" s="3" t="s">
        <v>242</v>
      </c>
      <c r="C19" s="3"/>
      <c r="D19" s="3" t="s">
        <v>221</v>
      </c>
      <c r="E19" s="3">
        <v>45.87</v>
      </c>
      <c r="F19" s="3">
        <v>12</v>
      </c>
      <c r="G19" s="3">
        <v>5</v>
      </c>
      <c r="H19" s="3"/>
      <c r="I19" s="3"/>
      <c r="J19" s="3"/>
      <c r="K19" s="3">
        <v>5.4</v>
      </c>
      <c r="L19" s="3">
        <v>16</v>
      </c>
      <c r="M19" s="3">
        <v>1</v>
      </c>
      <c r="N19" s="3"/>
      <c r="O19" s="3"/>
      <c r="P19" s="3"/>
      <c r="Q19" s="3">
        <f t="shared" si="0"/>
        <v>6</v>
      </c>
      <c r="R19" s="10"/>
    </row>
    <row r="20" spans="1:18" s="22" customFormat="1" ht="15">
      <c r="A20" s="3">
        <v>15</v>
      </c>
      <c r="B20" s="3" t="s">
        <v>113</v>
      </c>
      <c r="C20" s="3"/>
      <c r="D20" s="3" t="s">
        <v>83</v>
      </c>
      <c r="E20" s="3">
        <v>47.91</v>
      </c>
      <c r="F20" s="3">
        <v>14</v>
      </c>
      <c r="G20" s="3">
        <v>3</v>
      </c>
      <c r="H20" s="3"/>
      <c r="I20" s="3"/>
      <c r="J20" s="3"/>
      <c r="K20" s="3">
        <v>4.24</v>
      </c>
      <c r="L20" s="3">
        <v>14</v>
      </c>
      <c r="M20" s="3">
        <v>3</v>
      </c>
      <c r="N20" s="3"/>
      <c r="O20" s="3"/>
      <c r="P20" s="3"/>
      <c r="Q20" s="3">
        <f t="shared" si="0"/>
        <v>6</v>
      </c>
      <c r="R20" s="10"/>
    </row>
    <row r="21" spans="1:18" s="22" customFormat="1" ht="15">
      <c r="A21" s="3">
        <v>16</v>
      </c>
      <c r="B21" s="3" t="s">
        <v>141</v>
      </c>
      <c r="C21" s="3"/>
      <c r="D21" s="3">
        <v>6</v>
      </c>
      <c r="E21" s="3">
        <v>51.15</v>
      </c>
      <c r="F21" s="3">
        <v>15</v>
      </c>
      <c r="G21" s="3">
        <v>2</v>
      </c>
      <c r="H21" s="3"/>
      <c r="I21" s="3"/>
      <c r="J21" s="3"/>
      <c r="K21" s="3">
        <v>5.3</v>
      </c>
      <c r="L21" s="3">
        <v>15</v>
      </c>
      <c r="M21" s="3">
        <v>2</v>
      </c>
      <c r="N21" s="3"/>
      <c r="O21" s="3"/>
      <c r="P21" s="3"/>
      <c r="Q21" s="3">
        <f t="shared" si="0"/>
        <v>4</v>
      </c>
      <c r="R21" s="10"/>
    </row>
    <row r="22" spans="1:18" s="22" customFormat="1" ht="15">
      <c r="A22" s="3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/>
      <c r="R22" s="10"/>
    </row>
    <row r="23" spans="1:18" s="22" customFormat="1" ht="15">
      <c r="A23" s="3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>
        <f aca="true" t="shared" si="1" ref="Q23:Q35">G23+J23+M23+P23</f>
        <v>0</v>
      </c>
      <c r="R23" s="10"/>
    </row>
    <row r="24" spans="1:18" s="22" customFormat="1" ht="15">
      <c r="A24" s="3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">
        <f t="shared" si="1"/>
        <v>0</v>
      </c>
      <c r="R24" s="10"/>
    </row>
    <row r="25" spans="1:18" s="2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1"/>
        <v>0</v>
      </c>
      <c r="R25" s="10"/>
    </row>
    <row r="26" spans="1:18" s="2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1"/>
        <v>0</v>
      </c>
      <c r="R26" s="10"/>
    </row>
    <row r="27" spans="1:18" ht="15">
      <c r="A27" s="3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 t="shared" si="1"/>
        <v>0</v>
      </c>
      <c r="R27" s="11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1"/>
        <v>0</v>
      </c>
      <c r="R28" s="11"/>
    </row>
    <row r="29" spans="1:18" ht="15">
      <c r="A29" s="3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f t="shared" si="1"/>
        <v>0</v>
      </c>
      <c r="R29" s="11"/>
    </row>
    <row r="30" spans="1:18" ht="15">
      <c r="A30" s="3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f t="shared" si="1"/>
        <v>0</v>
      </c>
      <c r="R30" s="11"/>
    </row>
    <row r="31" spans="1:18" ht="15">
      <c r="A31" s="3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">
        <f t="shared" si="1"/>
        <v>0</v>
      </c>
      <c r="R31" s="11"/>
    </row>
    <row r="32" spans="1:18" ht="15">
      <c r="A32" s="3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f t="shared" si="1"/>
        <v>0</v>
      </c>
      <c r="R32" s="11"/>
    </row>
    <row r="33" spans="1:18" ht="15">
      <c r="A33" s="3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>
        <f t="shared" si="1"/>
        <v>0</v>
      </c>
      <c r="R33" s="11"/>
    </row>
    <row r="34" spans="1:18" ht="15">
      <c r="A34" s="3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">
        <f t="shared" si="1"/>
        <v>0</v>
      </c>
      <c r="R34" s="11"/>
    </row>
    <row r="35" spans="1:18" ht="15">
      <c r="A35" s="3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">
        <f t="shared" si="1"/>
        <v>0</v>
      </c>
      <c r="R35" s="11"/>
    </row>
    <row r="36" ht="15">
      <c r="Q36" s="7">
        <f>SUM(Q6:Q35)</f>
        <v>262</v>
      </c>
    </row>
  </sheetData>
  <sheetProtection/>
  <mergeCells count="12">
    <mergeCell ref="A4:A5"/>
    <mergeCell ref="E4:G4"/>
    <mergeCell ref="H4:J4"/>
    <mergeCell ref="B4:B5"/>
    <mergeCell ref="C4:C5"/>
    <mergeCell ref="D4:D5"/>
    <mergeCell ref="Q4:Q5"/>
    <mergeCell ref="R4:R5"/>
    <mergeCell ref="D1:N1"/>
    <mergeCell ref="G3:L3"/>
    <mergeCell ref="K4:M4"/>
    <mergeCell ref="N4:P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selection activeCell="U16" sqref="U16"/>
    </sheetView>
  </sheetViews>
  <sheetFormatPr defaultColWidth="9.00390625" defaultRowHeight="12.75"/>
  <cols>
    <col min="1" max="1" width="3.625" style="23" customWidth="1"/>
    <col min="2" max="2" width="21.25390625" style="23" customWidth="1"/>
    <col min="3" max="3" width="8.25390625" style="23" customWidth="1"/>
    <col min="4" max="4" width="6.125" style="23" customWidth="1"/>
    <col min="5" max="5" width="9.875" style="23" customWidth="1"/>
    <col min="6" max="6" width="6.875" style="23" customWidth="1"/>
    <col min="7" max="7" width="6.375" style="23" customWidth="1"/>
    <col min="8" max="8" width="7.375" style="23" customWidth="1"/>
    <col min="9" max="9" width="7.25390625" style="23" customWidth="1"/>
    <col min="10" max="10" width="6.625" style="23" customWidth="1"/>
    <col min="11" max="11" width="7.75390625" style="23" customWidth="1"/>
    <col min="12" max="12" width="8.125" style="23" customWidth="1"/>
    <col min="13" max="13" width="5.75390625" style="23" customWidth="1"/>
    <col min="14" max="14" width="7.375" style="23" customWidth="1"/>
    <col min="15" max="15" width="6.75390625" style="23" customWidth="1"/>
    <col min="16" max="16" width="7.00390625" style="23" customWidth="1"/>
    <col min="17" max="17" width="6.25390625" style="23" customWidth="1"/>
    <col min="18" max="18" width="8.125" style="36" customWidth="1"/>
    <col min="19" max="16384" width="9.125" style="23" customWidth="1"/>
  </cols>
  <sheetData>
    <row r="1" spans="4:18" s="22" customFormat="1" ht="23.25">
      <c r="D1" s="61" t="s">
        <v>9</v>
      </c>
      <c r="E1" s="62"/>
      <c r="F1" s="62"/>
      <c r="G1" s="62"/>
      <c r="H1" s="62"/>
      <c r="I1" s="62"/>
      <c r="J1" s="62"/>
      <c r="K1" s="62"/>
      <c r="L1" s="62"/>
      <c r="M1" s="62"/>
      <c r="N1" s="62"/>
      <c r="R1" s="35"/>
    </row>
    <row r="2" s="22" customFormat="1" ht="15"/>
    <row r="3" spans="5:18" s="22" customFormat="1" ht="20.25">
      <c r="E3" s="24"/>
      <c r="G3" s="63" t="s">
        <v>42</v>
      </c>
      <c r="H3" s="64"/>
      <c r="I3" s="64"/>
      <c r="J3" s="64"/>
      <c r="K3" s="64"/>
      <c r="L3" s="64"/>
      <c r="R3" s="35"/>
    </row>
    <row r="4" spans="1:18" s="22" customFormat="1" ht="33" customHeight="1">
      <c r="A4" s="60" t="s">
        <v>0</v>
      </c>
      <c r="B4" s="60" t="s">
        <v>3</v>
      </c>
      <c r="C4" s="60" t="s">
        <v>1</v>
      </c>
      <c r="D4" s="60" t="s">
        <v>2</v>
      </c>
      <c r="E4" s="60" t="s">
        <v>10</v>
      </c>
      <c r="F4" s="60"/>
      <c r="G4" s="60"/>
      <c r="H4" s="50" t="s">
        <v>17</v>
      </c>
      <c r="I4" s="51"/>
      <c r="J4" s="52"/>
      <c r="K4" s="50"/>
      <c r="L4" s="51"/>
      <c r="M4" s="52"/>
      <c r="N4" s="53"/>
      <c r="O4" s="54"/>
      <c r="P4" s="55"/>
      <c r="Q4" s="56" t="s">
        <v>7</v>
      </c>
      <c r="R4" s="58" t="s">
        <v>8</v>
      </c>
    </row>
    <row r="5" spans="1:18" s="22" customFormat="1" ht="15">
      <c r="A5" s="60"/>
      <c r="B5" s="60"/>
      <c r="C5" s="60"/>
      <c r="D5" s="60"/>
      <c r="E5" s="3" t="s">
        <v>4</v>
      </c>
      <c r="F5" s="3" t="s">
        <v>5</v>
      </c>
      <c r="G5" s="3" t="s">
        <v>6</v>
      </c>
      <c r="H5" s="3" t="s">
        <v>16</v>
      </c>
      <c r="I5" s="3" t="s">
        <v>5</v>
      </c>
      <c r="J5" s="3" t="s">
        <v>6</v>
      </c>
      <c r="K5" s="3" t="s">
        <v>14</v>
      </c>
      <c r="L5" s="3" t="s">
        <v>5</v>
      </c>
      <c r="M5" s="3" t="s">
        <v>6</v>
      </c>
      <c r="N5" s="3" t="s">
        <v>14</v>
      </c>
      <c r="O5" s="3" t="s">
        <v>5</v>
      </c>
      <c r="P5" s="3" t="s">
        <v>15</v>
      </c>
      <c r="Q5" s="57"/>
      <c r="R5" s="59"/>
    </row>
    <row r="6" spans="1:18" s="22" customFormat="1" ht="15">
      <c r="A6" s="3">
        <v>1</v>
      </c>
      <c r="B6" s="4" t="s">
        <v>240</v>
      </c>
      <c r="C6" s="4"/>
      <c r="D6" s="4" t="s">
        <v>171</v>
      </c>
      <c r="E6" s="4">
        <v>37.42</v>
      </c>
      <c r="F6" s="4">
        <v>3</v>
      </c>
      <c r="G6" s="4">
        <v>28</v>
      </c>
      <c r="H6" s="4">
        <v>2.33</v>
      </c>
      <c r="I6" s="4">
        <v>5</v>
      </c>
      <c r="J6" s="4">
        <v>26</v>
      </c>
      <c r="K6" s="4"/>
      <c r="L6" s="4"/>
      <c r="M6" s="4"/>
      <c r="N6" s="4"/>
      <c r="O6" s="4"/>
      <c r="P6" s="4"/>
      <c r="Q6" s="3">
        <f aca="true" t="shared" si="0" ref="Q6:Q37">G6+J6+M6+P6</f>
        <v>54</v>
      </c>
      <c r="R6" s="10"/>
    </row>
    <row r="7" spans="1:18" s="22" customFormat="1" ht="15">
      <c r="A7" s="3">
        <v>2</v>
      </c>
      <c r="B7" s="4" t="s">
        <v>241</v>
      </c>
      <c r="C7" s="4"/>
      <c r="D7" s="4" t="s">
        <v>171</v>
      </c>
      <c r="E7" s="4">
        <v>36.75</v>
      </c>
      <c r="F7" s="4">
        <v>1</v>
      </c>
      <c r="G7" s="4">
        <v>30</v>
      </c>
      <c r="H7" s="4">
        <v>2.37</v>
      </c>
      <c r="I7" s="4">
        <v>7</v>
      </c>
      <c r="J7" s="4">
        <v>24</v>
      </c>
      <c r="K7" s="4"/>
      <c r="L7" s="4"/>
      <c r="M7" s="4"/>
      <c r="N7" s="4"/>
      <c r="O7" s="4"/>
      <c r="P7" s="4"/>
      <c r="Q7" s="3">
        <f t="shared" si="0"/>
        <v>54</v>
      </c>
      <c r="R7" s="10"/>
    </row>
    <row r="8" spans="1:18" s="22" customFormat="1" ht="15">
      <c r="A8" s="3">
        <v>3</v>
      </c>
      <c r="B8" s="26" t="s">
        <v>229</v>
      </c>
      <c r="C8" s="26"/>
      <c r="D8" s="26" t="s">
        <v>228</v>
      </c>
      <c r="E8" s="26">
        <v>40.32</v>
      </c>
      <c r="F8" s="26">
        <v>11</v>
      </c>
      <c r="G8" s="26">
        <v>20</v>
      </c>
      <c r="H8" s="26">
        <v>2.1</v>
      </c>
      <c r="I8" s="26">
        <v>1</v>
      </c>
      <c r="J8" s="26">
        <v>30</v>
      </c>
      <c r="K8" s="26"/>
      <c r="L8" s="26"/>
      <c r="M8" s="26"/>
      <c r="N8" s="26"/>
      <c r="O8" s="26"/>
      <c r="P8" s="26"/>
      <c r="Q8" s="3">
        <f t="shared" si="0"/>
        <v>50</v>
      </c>
      <c r="R8" s="10"/>
    </row>
    <row r="9" spans="1:18" s="22" customFormat="1" ht="15">
      <c r="A9" s="3">
        <v>4</v>
      </c>
      <c r="B9" s="3" t="s">
        <v>49</v>
      </c>
      <c r="C9" s="3"/>
      <c r="D9" s="3" t="s">
        <v>11</v>
      </c>
      <c r="E9" s="39">
        <v>40.2</v>
      </c>
      <c r="F9" s="3">
        <v>9</v>
      </c>
      <c r="G9" s="3">
        <v>22</v>
      </c>
      <c r="H9" s="3">
        <v>2.26</v>
      </c>
      <c r="I9" s="3">
        <v>3</v>
      </c>
      <c r="J9" s="3">
        <v>28</v>
      </c>
      <c r="K9" s="3"/>
      <c r="L9" s="3"/>
      <c r="M9" s="3"/>
      <c r="N9" s="3"/>
      <c r="O9" s="3"/>
      <c r="P9" s="3"/>
      <c r="Q9" s="3">
        <f t="shared" si="0"/>
        <v>50</v>
      </c>
      <c r="R9" s="10"/>
    </row>
    <row r="10" spans="1:18" s="22" customFormat="1" ht="15">
      <c r="A10" s="3">
        <v>5</v>
      </c>
      <c r="B10" s="3" t="s">
        <v>45</v>
      </c>
      <c r="C10" s="3"/>
      <c r="D10" s="3" t="s">
        <v>12</v>
      </c>
      <c r="E10" s="3">
        <v>41.17</v>
      </c>
      <c r="F10" s="3">
        <v>12</v>
      </c>
      <c r="G10" s="3">
        <v>19</v>
      </c>
      <c r="H10" s="3">
        <v>2.2</v>
      </c>
      <c r="I10" s="3">
        <v>2</v>
      </c>
      <c r="J10" s="3">
        <v>29</v>
      </c>
      <c r="K10" s="3"/>
      <c r="L10" s="3"/>
      <c r="M10" s="3"/>
      <c r="N10" s="3"/>
      <c r="O10" s="3"/>
      <c r="P10" s="3"/>
      <c r="Q10" s="3">
        <f t="shared" si="0"/>
        <v>48</v>
      </c>
      <c r="R10" s="10"/>
    </row>
    <row r="11" spans="1:18" s="22" customFormat="1" ht="15">
      <c r="A11" s="3">
        <v>6</v>
      </c>
      <c r="B11" s="3" t="s">
        <v>106</v>
      </c>
      <c r="C11" s="3"/>
      <c r="D11" s="3" t="s">
        <v>83</v>
      </c>
      <c r="E11" s="3">
        <v>39.73</v>
      </c>
      <c r="F11" s="3">
        <v>8</v>
      </c>
      <c r="G11" s="3">
        <v>23</v>
      </c>
      <c r="H11" s="3">
        <v>2.36</v>
      </c>
      <c r="I11" s="3">
        <v>6</v>
      </c>
      <c r="J11" s="3">
        <v>25</v>
      </c>
      <c r="K11" s="3"/>
      <c r="L11" s="3"/>
      <c r="M11" s="3"/>
      <c r="N11" s="3"/>
      <c r="O11" s="3"/>
      <c r="P11" s="3"/>
      <c r="Q11" s="3">
        <f t="shared" si="0"/>
        <v>48</v>
      </c>
      <c r="R11" s="10"/>
    </row>
    <row r="12" spans="1:18" s="22" customFormat="1" ht="15">
      <c r="A12" s="3">
        <v>7</v>
      </c>
      <c r="B12" s="3" t="s">
        <v>52</v>
      </c>
      <c r="C12" s="3"/>
      <c r="D12" s="3" t="s">
        <v>11</v>
      </c>
      <c r="E12" s="3">
        <v>38.35</v>
      </c>
      <c r="F12" s="3">
        <v>5</v>
      </c>
      <c r="G12" s="3">
        <v>26</v>
      </c>
      <c r="H12" s="3">
        <v>2.46</v>
      </c>
      <c r="I12" s="3">
        <v>10</v>
      </c>
      <c r="J12" s="3">
        <v>21</v>
      </c>
      <c r="K12" s="3"/>
      <c r="L12" s="3"/>
      <c r="M12" s="3"/>
      <c r="N12" s="3"/>
      <c r="O12" s="3"/>
      <c r="P12" s="3"/>
      <c r="Q12" s="3">
        <f t="shared" si="0"/>
        <v>47</v>
      </c>
      <c r="R12" s="10"/>
    </row>
    <row r="13" spans="1:18" s="22" customFormat="1" ht="15">
      <c r="A13" s="3">
        <v>8</v>
      </c>
      <c r="B13" s="3" t="s">
        <v>43</v>
      </c>
      <c r="C13" s="3">
        <v>2003</v>
      </c>
      <c r="D13" s="3" t="s">
        <v>13</v>
      </c>
      <c r="E13" s="3">
        <v>37.13</v>
      </c>
      <c r="F13" s="3">
        <v>2</v>
      </c>
      <c r="G13" s="3">
        <v>29</v>
      </c>
      <c r="H13" s="3">
        <v>2.49</v>
      </c>
      <c r="I13" s="3">
        <v>15</v>
      </c>
      <c r="J13" s="3">
        <v>16</v>
      </c>
      <c r="K13" s="3"/>
      <c r="L13" s="3"/>
      <c r="M13" s="3"/>
      <c r="N13" s="3"/>
      <c r="O13" s="3"/>
      <c r="P13" s="3"/>
      <c r="Q13" s="3">
        <f t="shared" si="0"/>
        <v>45</v>
      </c>
      <c r="R13" s="10"/>
    </row>
    <row r="14" spans="1:18" s="22" customFormat="1" ht="15">
      <c r="A14" s="3">
        <v>9</v>
      </c>
      <c r="B14" s="3" t="s">
        <v>44</v>
      </c>
      <c r="C14" s="3"/>
      <c r="D14" s="3" t="s">
        <v>13</v>
      </c>
      <c r="E14" s="3">
        <v>42.76</v>
      </c>
      <c r="F14" s="3">
        <v>16</v>
      </c>
      <c r="G14" s="3">
        <v>15</v>
      </c>
      <c r="H14" s="3">
        <v>2.31</v>
      </c>
      <c r="I14" s="3">
        <v>4</v>
      </c>
      <c r="J14" s="3">
        <v>27</v>
      </c>
      <c r="K14" s="3"/>
      <c r="L14" s="3"/>
      <c r="M14" s="3"/>
      <c r="N14" s="3"/>
      <c r="O14" s="3"/>
      <c r="P14" s="3"/>
      <c r="Q14" s="3">
        <f t="shared" si="0"/>
        <v>42</v>
      </c>
      <c r="R14" s="10"/>
    </row>
    <row r="15" spans="1:18" s="22" customFormat="1" ht="15">
      <c r="A15" s="3">
        <v>10</v>
      </c>
      <c r="B15" s="3" t="s">
        <v>50</v>
      </c>
      <c r="C15" s="3"/>
      <c r="D15" s="3" t="s">
        <v>11</v>
      </c>
      <c r="E15" s="3">
        <v>41.26</v>
      </c>
      <c r="F15" s="3">
        <v>13</v>
      </c>
      <c r="G15" s="3">
        <v>18</v>
      </c>
      <c r="H15" s="3">
        <v>2.48</v>
      </c>
      <c r="I15" s="3">
        <v>12</v>
      </c>
      <c r="J15" s="3">
        <v>19</v>
      </c>
      <c r="K15" s="3"/>
      <c r="L15" s="3"/>
      <c r="M15" s="3"/>
      <c r="N15" s="3"/>
      <c r="O15" s="3"/>
      <c r="P15" s="3"/>
      <c r="Q15" s="3">
        <f t="shared" si="0"/>
        <v>37</v>
      </c>
      <c r="R15" s="10"/>
    </row>
    <row r="16" spans="1:18" s="22" customFormat="1" ht="15">
      <c r="A16" s="3">
        <v>11</v>
      </c>
      <c r="B16" s="4" t="s">
        <v>139</v>
      </c>
      <c r="C16" s="4"/>
      <c r="D16" s="4" t="s">
        <v>11</v>
      </c>
      <c r="E16" s="4">
        <v>39.13</v>
      </c>
      <c r="F16" s="4">
        <v>6</v>
      </c>
      <c r="G16" s="4">
        <v>25</v>
      </c>
      <c r="H16" s="4">
        <v>3.05</v>
      </c>
      <c r="I16" s="4">
        <v>19</v>
      </c>
      <c r="J16" s="4">
        <v>12</v>
      </c>
      <c r="K16" s="4"/>
      <c r="L16" s="4"/>
      <c r="M16" s="4"/>
      <c r="N16" s="4"/>
      <c r="O16" s="4"/>
      <c r="P16" s="4"/>
      <c r="Q16" s="3">
        <f t="shared" si="0"/>
        <v>37</v>
      </c>
      <c r="R16" s="10"/>
    </row>
    <row r="17" spans="1:18" s="22" customFormat="1" ht="15">
      <c r="A17" s="3">
        <v>12</v>
      </c>
      <c r="B17" s="3" t="s">
        <v>51</v>
      </c>
      <c r="C17" s="3"/>
      <c r="D17" s="3" t="s">
        <v>11</v>
      </c>
      <c r="E17" s="3">
        <v>38.17</v>
      </c>
      <c r="F17" s="3">
        <v>4</v>
      </c>
      <c r="G17" s="3">
        <v>27</v>
      </c>
      <c r="H17" s="3">
        <v>3.09</v>
      </c>
      <c r="I17" s="3">
        <v>21</v>
      </c>
      <c r="J17" s="3">
        <v>10</v>
      </c>
      <c r="K17" s="3"/>
      <c r="L17" s="3"/>
      <c r="M17" s="3"/>
      <c r="N17" s="3"/>
      <c r="O17" s="3"/>
      <c r="P17" s="3"/>
      <c r="Q17" s="3">
        <f t="shared" si="0"/>
        <v>37</v>
      </c>
      <c r="R17" s="10"/>
    </row>
    <row r="18" spans="1:18" s="22" customFormat="1" ht="15">
      <c r="A18" s="3">
        <v>13</v>
      </c>
      <c r="B18" s="3" t="s">
        <v>105</v>
      </c>
      <c r="C18" s="3"/>
      <c r="D18" s="3" t="s">
        <v>83</v>
      </c>
      <c r="E18" s="3">
        <v>43.82</v>
      </c>
      <c r="F18" s="3">
        <v>19</v>
      </c>
      <c r="G18" s="3">
        <v>12</v>
      </c>
      <c r="H18" s="3">
        <v>2.41</v>
      </c>
      <c r="I18" s="3">
        <v>9</v>
      </c>
      <c r="J18" s="3">
        <v>22</v>
      </c>
      <c r="K18" s="3"/>
      <c r="L18" s="3"/>
      <c r="M18" s="3"/>
      <c r="N18" s="3"/>
      <c r="O18" s="3"/>
      <c r="P18" s="3"/>
      <c r="Q18" s="3">
        <f t="shared" si="0"/>
        <v>34</v>
      </c>
      <c r="R18" s="10"/>
    </row>
    <row r="19" spans="1:18" s="22" customFormat="1" ht="15">
      <c r="A19" s="3">
        <v>14</v>
      </c>
      <c r="B19" s="3" t="s">
        <v>225</v>
      </c>
      <c r="C19" s="3"/>
      <c r="D19" s="3" t="s">
        <v>221</v>
      </c>
      <c r="E19" s="39">
        <v>42.9</v>
      </c>
      <c r="F19" s="3">
        <v>17</v>
      </c>
      <c r="G19" s="3">
        <v>14</v>
      </c>
      <c r="H19" s="3">
        <v>2.48</v>
      </c>
      <c r="I19" s="3">
        <v>13</v>
      </c>
      <c r="J19" s="3">
        <v>18</v>
      </c>
      <c r="K19" s="3"/>
      <c r="L19" s="3"/>
      <c r="M19" s="3"/>
      <c r="N19" s="3"/>
      <c r="O19" s="3"/>
      <c r="P19" s="3"/>
      <c r="Q19" s="3">
        <f t="shared" si="0"/>
        <v>32</v>
      </c>
      <c r="R19" s="10"/>
    </row>
    <row r="20" spans="1:18" s="22" customFormat="1" ht="15">
      <c r="A20" s="3">
        <v>15</v>
      </c>
      <c r="B20" s="3" t="s">
        <v>195</v>
      </c>
      <c r="C20" s="3"/>
      <c r="D20" s="3" t="s">
        <v>186</v>
      </c>
      <c r="E20" s="3">
        <v>45.61</v>
      </c>
      <c r="F20" s="3">
        <v>24</v>
      </c>
      <c r="G20" s="3">
        <v>7</v>
      </c>
      <c r="H20" s="3">
        <v>2.4</v>
      </c>
      <c r="I20" s="3">
        <v>8</v>
      </c>
      <c r="J20" s="3">
        <v>23</v>
      </c>
      <c r="K20" s="3"/>
      <c r="L20" s="3"/>
      <c r="M20" s="3"/>
      <c r="N20" s="3"/>
      <c r="O20" s="3"/>
      <c r="P20" s="3"/>
      <c r="Q20" s="3">
        <f t="shared" si="0"/>
        <v>30</v>
      </c>
      <c r="R20" s="10"/>
    </row>
    <row r="21" spans="1:18" s="22" customFormat="1" ht="15">
      <c r="A21" s="3">
        <v>16</v>
      </c>
      <c r="B21" s="3" t="s">
        <v>48</v>
      </c>
      <c r="C21" s="3"/>
      <c r="D21" s="3" t="s">
        <v>12</v>
      </c>
      <c r="E21" s="3">
        <v>41.32</v>
      </c>
      <c r="F21" s="3">
        <v>15</v>
      </c>
      <c r="G21" s="3">
        <v>16</v>
      </c>
      <c r="H21" s="3">
        <v>2.57</v>
      </c>
      <c r="I21" s="3">
        <v>17</v>
      </c>
      <c r="J21" s="3">
        <v>14</v>
      </c>
      <c r="K21" s="3"/>
      <c r="L21" s="3"/>
      <c r="M21" s="3"/>
      <c r="N21" s="3"/>
      <c r="O21" s="3"/>
      <c r="P21" s="3"/>
      <c r="Q21" s="3">
        <f t="shared" si="0"/>
        <v>30</v>
      </c>
      <c r="R21" s="10"/>
    </row>
    <row r="22" spans="1:18" s="22" customFormat="1" ht="15">
      <c r="A22" s="3">
        <v>17</v>
      </c>
      <c r="B22" s="4" t="s">
        <v>209</v>
      </c>
      <c r="C22" s="4"/>
      <c r="D22" s="4" t="s">
        <v>204</v>
      </c>
      <c r="E22" s="4">
        <v>41.27</v>
      </c>
      <c r="F22" s="4">
        <v>14</v>
      </c>
      <c r="G22" s="4">
        <v>17</v>
      </c>
      <c r="H22" s="4">
        <v>2.59</v>
      </c>
      <c r="I22" s="4">
        <v>18</v>
      </c>
      <c r="J22" s="4">
        <v>13</v>
      </c>
      <c r="K22" s="4"/>
      <c r="L22" s="4"/>
      <c r="M22" s="4"/>
      <c r="N22" s="4"/>
      <c r="O22" s="4"/>
      <c r="P22" s="4"/>
      <c r="Q22" s="3">
        <f t="shared" si="0"/>
        <v>30</v>
      </c>
      <c r="R22" s="10"/>
    </row>
    <row r="23" spans="1:18" s="22" customFormat="1" ht="15">
      <c r="A23" s="3">
        <v>18</v>
      </c>
      <c r="B23" s="3" t="s">
        <v>138</v>
      </c>
      <c r="C23" s="3"/>
      <c r="D23" s="3" t="s">
        <v>11</v>
      </c>
      <c r="E23" s="3">
        <v>39.72</v>
      </c>
      <c r="F23" s="3">
        <v>7</v>
      </c>
      <c r="G23" s="3">
        <v>24</v>
      </c>
      <c r="H23" s="3">
        <v>3.32</v>
      </c>
      <c r="I23" s="3">
        <v>26</v>
      </c>
      <c r="J23" s="3">
        <v>5</v>
      </c>
      <c r="K23" s="3"/>
      <c r="L23" s="3"/>
      <c r="M23" s="3"/>
      <c r="N23" s="3"/>
      <c r="O23" s="3"/>
      <c r="P23" s="3"/>
      <c r="Q23" s="3">
        <f t="shared" si="0"/>
        <v>29</v>
      </c>
      <c r="R23" s="10"/>
    </row>
    <row r="24" spans="1:18" s="22" customFormat="1" ht="15">
      <c r="A24" s="3">
        <v>19</v>
      </c>
      <c r="B24" s="3" t="s">
        <v>194</v>
      </c>
      <c r="C24" s="3"/>
      <c r="D24" s="3" t="s">
        <v>186</v>
      </c>
      <c r="E24" s="3">
        <v>44.41</v>
      </c>
      <c r="F24" s="3">
        <v>21</v>
      </c>
      <c r="G24" s="3">
        <v>10</v>
      </c>
      <c r="H24" s="3">
        <v>2.52</v>
      </c>
      <c r="I24" s="3">
        <v>16</v>
      </c>
      <c r="J24" s="3">
        <v>15</v>
      </c>
      <c r="K24" s="3"/>
      <c r="L24" s="3"/>
      <c r="M24" s="3"/>
      <c r="N24" s="3"/>
      <c r="O24" s="3"/>
      <c r="P24" s="3"/>
      <c r="Q24" s="3">
        <f t="shared" si="0"/>
        <v>25</v>
      </c>
      <c r="R24" s="10"/>
    </row>
    <row r="25" spans="1:18" s="22" customFormat="1" ht="15">
      <c r="A25" s="3">
        <v>20</v>
      </c>
      <c r="B25" s="3" t="s">
        <v>103</v>
      </c>
      <c r="C25" s="3"/>
      <c r="D25" s="3" t="s">
        <v>83</v>
      </c>
      <c r="E25" s="3">
        <v>40.27</v>
      </c>
      <c r="F25" s="3">
        <v>10</v>
      </c>
      <c r="G25" s="3">
        <v>21</v>
      </c>
      <c r="H25" s="3">
        <v>3.45</v>
      </c>
      <c r="I25" s="3">
        <v>27</v>
      </c>
      <c r="J25" s="3">
        <v>4</v>
      </c>
      <c r="K25" s="3"/>
      <c r="L25" s="3"/>
      <c r="M25" s="3"/>
      <c r="N25" s="3"/>
      <c r="O25" s="3"/>
      <c r="P25" s="3"/>
      <c r="Q25" s="3">
        <f t="shared" si="0"/>
        <v>25</v>
      </c>
      <c r="R25" s="10"/>
    </row>
    <row r="26" spans="1:18" s="22" customFormat="1" ht="15">
      <c r="A26" s="3">
        <v>21</v>
      </c>
      <c r="B26" s="3" t="s">
        <v>46</v>
      </c>
      <c r="C26" s="3"/>
      <c r="D26" s="3" t="s">
        <v>12</v>
      </c>
      <c r="E26" s="3">
        <v>47.43</v>
      </c>
      <c r="F26" s="3">
        <v>27</v>
      </c>
      <c r="G26" s="3">
        <v>4</v>
      </c>
      <c r="H26" s="3">
        <v>2.46</v>
      </c>
      <c r="I26" s="3">
        <v>11</v>
      </c>
      <c r="J26" s="3">
        <v>20</v>
      </c>
      <c r="K26" s="3"/>
      <c r="L26" s="3"/>
      <c r="M26" s="3"/>
      <c r="N26" s="3"/>
      <c r="O26" s="3"/>
      <c r="P26" s="3"/>
      <c r="Q26" s="3">
        <f t="shared" si="0"/>
        <v>24</v>
      </c>
      <c r="R26" s="10"/>
    </row>
    <row r="27" spans="1:18" ht="15">
      <c r="A27" s="3">
        <v>22</v>
      </c>
      <c r="B27" s="3" t="s">
        <v>104</v>
      </c>
      <c r="C27" s="3"/>
      <c r="D27" s="3" t="s">
        <v>83</v>
      </c>
      <c r="E27" s="3">
        <v>47.39</v>
      </c>
      <c r="F27" s="3">
        <v>26</v>
      </c>
      <c r="G27" s="3">
        <v>5</v>
      </c>
      <c r="H27" s="3">
        <v>2.48</v>
      </c>
      <c r="I27" s="3">
        <v>14</v>
      </c>
      <c r="J27" s="3">
        <v>17</v>
      </c>
      <c r="K27" s="3"/>
      <c r="L27" s="3"/>
      <c r="M27" s="3"/>
      <c r="N27" s="3"/>
      <c r="O27" s="3"/>
      <c r="P27" s="3"/>
      <c r="Q27" s="3">
        <f t="shared" si="0"/>
        <v>22</v>
      </c>
      <c r="R27" s="11"/>
    </row>
    <row r="28" spans="1:18" ht="15">
      <c r="A28" s="3">
        <v>23</v>
      </c>
      <c r="B28" s="3" t="s">
        <v>128</v>
      </c>
      <c r="C28" s="3"/>
      <c r="D28" s="3" t="s">
        <v>126</v>
      </c>
      <c r="E28" s="3">
        <v>44.38</v>
      </c>
      <c r="F28" s="3">
        <v>20</v>
      </c>
      <c r="G28" s="3">
        <v>11</v>
      </c>
      <c r="H28" s="3">
        <v>3.05</v>
      </c>
      <c r="I28" s="3">
        <v>20</v>
      </c>
      <c r="J28" s="3">
        <v>11</v>
      </c>
      <c r="K28" s="3"/>
      <c r="L28" s="3"/>
      <c r="M28" s="3"/>
      <c r="N28" s="3"/>
      <c r="O28" s="3"/>
      <c r="P28" s="3"/>
      <c r="Q28" s="3">
        <f t="shared" si="0"/>
        <v>22</v>
      </c>
      <c r="R28" s="11"/>
    </row>
    <row r="29" spans="1:18" ht="15">
      <c r="A29" s="3">
        <v>24</v>
      </c>
      <c r="B29" s="3" t="s">
        <v>127</v>
      </c>
      <c r="C29" s="3"/>
      <c r="D29" s="3" t="s">
        <v>126</v>
      </c>
      <c r="E29" s="3">
        <v>43.51</v>
      </c>
      <c r="F29" s="3">
        <v>18</v>
      </c>
      <c r="G29" s="3">
        <v>13</v>
      </c>
      <c r="H29" s="3">
        <v>3.14</v>
      </c>
      <c r="I29" s="3">
        <v>22</v>
      </c>
      <c r="J29" s="3">
        <v>9</v>
      </c>
      <c r="K29" s="3"/>
      <c r="L29" s="3"/>
      <c r="M29" s="3"/>
      <c r="N29" s="3"/>
      <c r="O29" s="3"/>
      <c r="P29" s="3"/>
      <c r="Q29" s="3">
        <f t="shared" si="0"/>
        <v>22</v>
      </c>
      <c r="R29" s="11"/>
    </row>
    <row r="30" spans="1:18" ht="15">
      <c r="A30" s="3">
        <v>25</v>
      </c>
      <c r="B30" s="4" t="s">
        <v>226</v>
      </c>
      <c r="C30" s="4"/>
      <c r="D30" s="4" t="s">
        <v>221</v>
      </c>
      <c r="E30" s="4">
        <v>45.46</v>
      </c>
      <c r="F30" s="4">
        <v>23</v>
      </c>
      <c r="G30" s="4">
        <v>8</v>
      </c>
      <c r="H30" s="4">
        <v>3.19</v>
      </c>
      <c r="I30" s="4">
        <v>23</v>
      </c>
      <c r="J30" s="4">
        <v>8</v>
      </c>
      <c r="K30" s="4"/>
      <c r="L30" s="4"/>
      <c r="M30" s="4"/>
      <c r="N30" s="4"/>
      <c r="O30" s="4"/>
      <c r="P30" s="4"/>
      <c r="Q30" s="3">
        <f t="shared" si="0"/>
        <v>16</v>
      </c>
      <c r="R30" s="11"/>
    </row>
    <row r="31" spans="1:18" ht="15">
      <c r="A31" s="3">
        <v>26</v>
      </c>
      <c r="B31" s="4" t="s">
        <v>107</v>
      </c>
      <c r="C31" s="4"/>
      <c r="D31" s="4" t="s">
        <v>83</v>
      </c>
      <c r="E31" s="4">
        <v>45.07</v>
      </c>
      <c r="F31" s="4">
        <v>22</v>
      </c>
      <c r="G31" s="4">
        <v>9</v>
      </c>
      <c r="H31" s="4">
        <v>3.27</v>
      </c>
      <c r="I31" s="4">
        <v>25</v>
      </c>
      <c r="J31" s="4">
        <v>6</v>
      </c>
      <c r="K31" s="4"/>
      <c r="L31" s="4"/>
      <c r="M31" s="4"/>
      <c r="N31" s="4"/>
      <c r="O31" s="4"/>
      <c r="P31" s="4"/>
      <c r="Q31" s="3">
        <f t="shared" si="0"/>
        <v>15</v>
      </c>
      <c r="R31" s="11"/>
    </row>
    <row r="32" spans="1:18" ht="15">
      <c r="A32" s="3">
        <v>27</v>
      </c>
      <c r="B32" s="3" t="s">
        <v>108</v>
      </c>
      <c r="C32" s="3"/>
      <c r="D32" s="3" t="s">
        <v>83</v>
      </c>
      <c r="E32" s="3">
        <v>49.81</v>
      </c>
      <c r="F32" s="3">
        <v>28</v>
      </c>
      <c r="G32" s="3">
        <v>3</v>
      </c>
      <c r="H32" s="3">
        <v>3.22</v>
      </c>
      <c r="I32" s="3">
        <v>24</v>
      </c>
      <c r="J32" s="3">
        <v>7</v>
      </c>
      <c r="K32" s="3"/>
      <c r="L32" s="3"/>
      <c r="M32" s="3"/>
      <c r="N32" s="3"/>
      <c r="O32" s="3"/>
      <c r="P32" s="3"/>
      <c r="Q32" s="3">
        <f t="shared" si="0"/>
        <v>10</v>
      </c>
      <c r="R32" s="11"/>
    </row>
    <row r="33" spans="1:18" ht="15">
      <c r="A33" s="3">
        <v>28</v>
      </c>
      <c r="B33" s="4" t="s">
        <v>227</v>
      </c>
      <c r="C33" s="4"/>
      <c r="D33" s="4" t="s">
        <v>228</v>
      </c>
      <c r="E33" s="40">
        <v>47.1</v>
      </c>
      <c r="F33" s="4">
        <v>25</v>
      </c>
      <c r="G33" s="4">
        <v>6</v>
      </c>
      <c r="H33" s="4">
        <v>3.48</v>
      </c>
      <c r="I33" s="4">
        <v>28</v>
      </c>
      <c r="J33" s="4">
        <v>3</v>
      </c>
      <c r="K33" s="4"/>
      <c r="L33" s="4"/>
      <c r="M33" s="4"/>
      <c r="N33" s="4"/>
      <c r="O33" s="4"/>
      <c r="P33" s="4"/>
      <c r="Q33" s="3">
        <f t="shared" si="0"/>
        <v>9</v>
      </c>
      <c r="R33" s="11"/>
    </row>
    <row r="34" spans="1:18" ht="15">
      <c r="A34" s="3">
        <v>29</v>
      </c>
      <c r="B34" s="3" t="s">
        <v>47</v>
      </c>
      <c r="C34" s="3"/>
      <c r="D34" s="3" t="s">
        <v>12</v>
      </c>
      <c r="E34" s="3">
        <v>54.12</v>
      </c>
      <c r="F34" s="3">
        <v>30</v>
      </c>
      <c r="G34" s="3">
        <v>1</v>
      </c>
      <c r="H34" s="3">
        <v>4.2</v>
      </c>
      <c r="I34" s="3">
        <v>29</v>
      </c>
      <c r="J34" s="3">
        <v>2</v>
      </c>
      <c r="K34" s="3"/>
      <c r="L34" s="3"/>
      <c r="M34" s="3"/>
      <c r="N34" s="3"/>
      <c r="O34" s="3"/>
      <c r="P34" s="3"/>
      <c r="Q34" s="3">
        <f t="shared" si="0"/>
        <v>3</v>
      </c>
      <c r="R34" s="11"/>
    </row>
    <row r="35" spans="1:18" ht="15">
      <c r="A35" s="3">
        <v>30</v>
      </c>
      <c r="B35" s="4" t="s">
        <v>109</v>
      </c>
      <c r="C35" s="4"/>
      <c r="D35" s="4" t="s">
        <v>83</v>
      </c>
      <c r="E35" s="4">
        <v>50.84</v>
      </c>
      <c r="F35" s="4">
        <v>29</v>
      </c>
      <c r="G35" s="4">
        <v>2</v>
      </c>
      <c r="H35" s="4">
        <v>4.37</v>
      </c>
      <c r="I35" s="4">
        <v>30</v>
      </c>
      <c r="J35" s="4">
        <v>1</v>
      </c>
      <c r="K35" s="4"/>
      <c r="L35" s="4"/>
      <c r="M35" s="4"/>
      <c r="N35" s="4"/>
      <c r="O35" s="4"/>
      <c r="P35" s="4"/>
      <c r="Q35" s="3">
        <f t="shared" si="0"/>
        <v>3</v>
      </c>
      <c r="R35" s="11"/>
    </row>
    <row r="36" spans="1:18" ht="15">
      <c r="A36" s="3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">
        <f t="shared" si="0"/>
        <v>0</v>
      </c>
      <c r="R36" s="37"/>
    </row>
    <row r="37" spans="1:18" ht="15">
      <c r="A37" s="3">
        <v>32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">
        <f t="shared" si="0"/>
        <v>0</v>
      </c>
      <c r="R37" s="37"/>
    </row>
    <row r="38" spans="1:18" ht="15">
      <c r="A38" s="3">
        <v>33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3">
        <f aca="true" t="shared" si="1" ref="Q38:Q69">G38+J38+M38+P38</f>
        <v>0</v>
      </c>
      <c r="R38" s="37"/>
    </row>
    <row r="39" spans="1:18" ht="15">
      <c r="A39" s="3">
        <v>34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">
        <f t="shared" si="1"/>
        <v>0</v>
      </c>
      <c r="R39" s="37"/>
    </row>
    <row r="40" spans="1:18" ht="15">
      <c r="A40" s="3">
        <v>35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3">
        <f t="shared" si="1"/>
        <v>0</v>
      </c>
      <c r="R40" s="37"/>
    </row>
    <row r="41" spans="1:18" ht="15">
      <c r="A41" s="3">
        <v>36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3">
        <f t="shared" si="1"/>
        <v>0</v>
      </c>
      <c r="R41" s="37"/>
    </row>
    <row r="42" spans="1:18" ht="15">
      <c r="A42" s="3">
        <v>37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3">
        <f t="shared" si="1"/>
        <v>0</v>
      </c>
      <c r="R42" s="37"/>
    </row>
    <row r="43" spans="1:18" ht="15">
      <c r="A43" s="3">
        <v>38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">
        <f t="shared" si="1"/>
        <v>0</v>
      </c>
      <c r="R43" s="37"/>
    </row>
    <row r="44" spans="1:18" ht="15">
      <c r="A44" s="3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3">
        <f t="shared" si="1"/>
        <v>0</v>
      </c>
      <c r="R44" s="37"/>
    </row>
    <row r="45" spans="1:18" ht="15">
      <c r="A45" s="3">
        <v>40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">
        <f t="shared" si="1"/>
        <v>0</v>
      </c>
      <c r="R45" s="37"/>
    </row>
    <row r="46" spans="1:18" ht="15">
      <c r="A46" s="3">
        <v>41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3">
        <f t="shared" si="1"/>
        <v>0</v>
      </c>
      <c r="R46" s="37"/>
    </row>
    <row r="47" spans="1:18" ht="15">
      <c r="A47" s="3">
        <v>42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">
        <f t="shared" si="1"/>
        <v>0</v>
      </c>
      <c r="R47" s="37"/>
    </row>
    <row r="48" spans="1:18" ht="15">
      <c r="A48" s="3">
        <v>43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3">
        <f t="shared" si="1"/>
        <v>0</v>
      </c>
      <c r="R48" s="37"/>
    </row>
    <row r="49" spans="1:18" ht="15">
      <c r="A49" s="3">
        <v>44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3">
        <f t="shared" si="1"/>
        <v>0</v>
      </c>
      <c r="R49" s="37"/>
    </row>
    <row r="50" spans="1:18" ht="15">
      <c r="A50" s="3">
        <v>45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3">
        <f t="shared" si="1"/>
        <v>0</v>
      </c>
      <c r="R50" s="37"/>
    </row>
    <row r="51" spans="1:18" ht="15">
      <c r="A51" s="3">
        <v>46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3">
        <f t="shared" si="1"/>
        <v>0</v>
      </c>
      <c r="R51" s="37"/>
    </row>
    <row r="52" spans="1:18" ht="15">
      <c r="A52" s="3">
        <v>47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3">
        <f t="shared" si="1"/>
        <v>0</v>
      </c>
      <c r="R52" s="37"/>
    </row>
    <row r="53" spans="1:18" ht="15">
      <c r="A53" s="3">
        <v>48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3">
        <f t="shared" si="1"/>
        <v>0</v>
      </c>
      <c r="R53" s="37"/>
    </row>
    <row r="54" spans="1:18" ht="15">
      <c r="A54" s="3">
        <v>49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3">
        <f t="shared" si="1"/>
        <v>0</v>
      </c>
      <c r="R54" s="37"/>
    </row>
    <row r="55" spans="1:18" ht="15">
      <c r="A55" s="3">
        <v>50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3">
        <f t="shared" si="1"/>
        <v>0</v>
      </c>
      <c r="R55" s="37"/>
    </row>
    <row r="56" spans="1:18" ht="15">
      <c r="A56" s="3">
        <v>51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3">
        <f t="shared" si="1"/>
        <v>0</v>
      </c>
      <c r="R56" s="37"/>
    </row>
    <row r="57" spans="1:18" ht="15">
      <c r="A57" s="3">
        <v>52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3">
        <f t="shared" si="1"/>
        <v>0</v>
      </c>
      <c r="R57" s="37"/>
    </row>
    <row r="58" spans="1:18" ht="15">
      <c r="A58" s="3">
        <v>53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3">
        <f t="shared" si="1"/>
        <v>0</v>
      </c>
      <c r="R58" s="37"/>
    </row>
    <row r="59" spans="1:18" ht="15">
      <c r="A59" s="3">
        <v>54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3">
        <f t="shared" si="1"/>
        <v>0</v>
      </c>
      <c r="R59" s="37"/>
    </row>
    <row r="60" spans="1:18" ht="15">
      <c r="A60" s="3">
        <v>55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3">
        <f t="shared" si="1"/>
        <v>0</v>
      </c>
      <c r="R60" s="37"/>
    </row>
    <row r="61" spans="1:18" ht="15">
      <c r="A61" s="3">
        <v>56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3">
        <f t="shared" si="1"/>
        <v>0</v>
      </c>
      <c r="R61" s="37"/>
    </row>
    <row r="62" spans="1:18" ht="15">
      <c r="A62" s="3">
        <v>57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3">
        <f t="shared" si="1"/>
        <v>0</v>
      </c>
      <c r="R62" s="37"/>
    </row>
    <row r="63" spans="1:18" ht="15">
      <c r="A63" s="3">
        <v>58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3">
        <f t="shared" si="1"/>
        <v>0</v>
      </c>
      <c r="R63" s="37"/>
    </row>
    <row r="64" spans="1:18" ht="15">
      <c r="A64" s="3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3">
        <f t="shared" si="1"/>
        <v>0</v>
      </c>
      <c r="R64" s="37"/>
    </row>
    <row r="65" spans="1:18" ht="15">
      <c r="A65" s="3">
        <v>60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3">
        <f t="shared" si="1"/>
        <v>0</v>
      </c>
      <c r="R65" s="37"/>
    </row>
    <row r="66" spans="1:18" ht="15">
      <c r="A66" s="3">
        <v>61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3">
        <f t="shared" si="1"/>
        <v>0</v>
      </c>
      <c r="R66" s="37"/>
    </row>
    <row r="67" spans="1:18" ht="15">
      <c r="A67" s="3">
        <v>62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3">
        <f t="shared" si="1"/>
        <v>0</v>
      </c>
      <c r="R67" s="37"/>
    </row>
    <row r="68" spans="1:18" ht="15">
      <c r="A68" s="3">
        <v>63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3">
        <f t="shared" si="1"/>
        <v>0</v>
      </c>
      <c r="R68" s="37"/>
    </row>
    <row r="69" spans="1:18" ht="15">
      <c r="A69" s="3">
        <v>64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3">
        <f t="shared" si="1"/>
        <v>0</v>
      </c>
      <c r="R69" s="37"/>
    </row>
    <row r="70" spans="1:18" ht="15">
      <c r="A70" s="3">
        <v>65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">
        <f>G70+J70+M70+P70</f>
        <v>0</v>
      </c>
      <c r="R70" s="37"/>
    </row>
    <row r="73" spans="1:17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"/>
      <c r="Q73" s="37"/>
    </row>
    <row r="74" spans="1:17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3"/>
      <c r="Q74" s="37"/>
    </row>
    <row r="75" spans="1:17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3"/>
      <c r="Q75" s="37"/>
    </row>
    <row r="76" spans="1:17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3"/>
      <c r="Q76" s="37"/>
    </row>
    <row r="77" spans="1:17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3"/>
      <c r="Q77" s="37"/>
    </row>
    <row r="78" spans="1:17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"/>
      <c r="Q78" s="37"/>
    </row>
    <row r="79" spans="1:17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3"/>
      <c r="Q79" s="37"/>
    </row>
    <row r="80" spans="1:17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"/>
      <c r="Q80" s="37"/>
    </row>
    <row r="81" spans="1:17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3"/>
      <c r="Q81" s="37"/>
    </row>
    <row r="82" spans="1:17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3"/>
      <c r="Q82" s="37"/>
    </row>
    <row r="83" spans="1:17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3"/>
      <c r="Q83" s="37"/>
    </row>
    <row r="84" spans="1:17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3"/>
      <c r="Q84" s="37"/>
    </row>
    <row r="85" spans="1:17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"/>
      <c r="Q85" s="37"/>
    </row>
    <row r="86" spans="1:17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3"/>
      <c r="Q86" s="37"/>
    </row>
    <row r="87" spans="1:17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3"/>
      <c r="Q87" s="37"/>
    </row>
    <row r="88" spans="1:17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3"/>
      <c r="Q88" s="37"/>
    </row>
    <row r="89" spans="1:17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3"/>
      <c r="Q89" s="37"/>
    </row>
    <row r="90" spans="1:17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3"/>
      <c r="Q90" s="37"/>
    </row>
    <row r="91" spans="1:17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3"/>
      <c r="Q91" s="37"/>
    </row>
    <row r="92" spans="1:17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"/>
      <c r="Q92" s="37"/>
    </row>
    <row r="93" spans="1:17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"/>
      <c r="Q93" s="37"/>
    </row>
    <row r="94" spans="1:17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"/>
      <c r="Q94" s="37"/>
    </row>
    <row r="95" spans="1:17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"/>
      <c r="Q95" s="37"/>
    </row>
    <row r="96" spans="1:17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"/>
      <c r="Q96" s="37"/>
    </row>
    <row r="97" spans="1:17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3"/>
      <c r="Q97" s="37"/>
    </row>
    <row r="98" spans="1:17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3"/>
      <c r="Q98" s="37"/>
    </row>
  </sheetData>
  <sheetProtection/>
  <mergeCells count="12">
    <mergeCell ref="A4:A5"/>
    <mergeCell ref="E4:G4"/>
    <mergeCell ref="H4:J4"/>
    <mergeCell ref="B4:B5"/>
    <mergeCell ref="C4:C5"/>
    <mergeCell ref="D4:D5"/>
    <mergeCell ref="Q4:Q5"/>
    <mergeCell ref="R4:R5"/>
    <mergeCell ref="D1:N1"/>
    <mergeCell ref="G3:L3"/>
    <mergeCell ref="K4:M4"/>
    <mergeCell ref="N4:P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3.875" style="23" customWidth="1"/>
    <col min="2" max="2" width="29.375" style="23" customWidth="1"/>
    <col min="3" max="3" width="9.00390625" style="23" customWidth="1"/>
    <col min="4" max="4" width="7.00390625" style="23" customWidth="1"/>
    <col min="5" max="5" width="12.875" style="23" customWidth="1"/>
    <col min="6" max="6" width="6.875" style="23" customWidth="1"/>
    <col min="7" max="7" width="6.375" style="23" customWidth="1"/>
    <col min="8" max="8" width="12.875" style="23" customWidth="1"/>
    <col min="9" max="9" width="7.25390625" style="23" customWidth="1"/>
    <col min="10" max="10" width="6.625" style="23" customWidth="1"/>
    <col min="11" max="11" width="7.00390625" style="23" customWidth="1"/>
    <col min="12" max="12" width="9.00390625" style="23" customWidth="1"/>
    <col min="13" max="16384" width="9.125" style="23" customWidth="1"/>
  </cols>
  <sheetData>
    <row r="1" spans="2:13" s="22" customFormat="1" ht="23.25">
      <c r="B1" s="61" t="s">
        <v>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7" s="22" customFormat="1" ht="15">
      <c r="B2" s="22" t="s">
        <v>30</v>
      </c>
      <c r="F2" s="22" t="s">
        <v>22</v>
      </c>
      <c r="G2" s="38"/>
    </row>
    <row r="3" spans="3:8" s="22" customFormat="1" ht="20.25">
      <c r="C3" s="24"/>
      <c r="D3" s="24"/>
      <c r="E3" s="65"/>
      <c r="F3" s="64"/>
      <c r="G3" s="64"/>
      <c r="H3" s="25"/>
    </row>
    <row r="4" spans="1:12" s="22" customFormat="1" ht="33" customHeight="1">
      <c r="A4" s="60" t="s">
        <v>0</v>
      </c>
      <c r="B4" s="60" t="s">
        <v>3</v>
      </c>
      <c r="C4" s="60" t="s">
        <v>1</v>
      </c>
      <c r="D4" s="60" t="s">
        <v>2</v>
      </c>
      <c r="E4" s="60" t="s">
        <v>29</v>
      </c>
      <c r="F4" s="60"/>
      <c r="G4" s="60"/>
      <c r="H4" s="50" t="s">
        <v>17</v>
      </c>
      <c r="I4" s="51"/>
      <c r="J4" s="52"/>
      <c r="K4" s="56" t="s">
        <v>7</v>
      </c>
      <c r="L4" s="66" t="s">
        <v>8</v>
      </c>
    </row>
    <row r="5" spans="1:12" s="22" customFormat="1" ht="15">
      <c r="A5" s="60"/>
      <c r="B5" s="60"/>
      <c r="C5" s="60"/>
      <c r="D5" s="60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57"/>
      <c r="L5" s="67"/>
    </row>
    <row r="6" spans="1:12" s="22" customFormat="1" ht="15">
      <c r="A6" s="3">
        <v>1</v>
      </c>
      <c r="B6" s="4" t="s">
        <v>210</v>
      </c>
      <c r="C6" s="4">
        <v>8</v>
      </c>
      <c r="D6" s="4" t="s">
        <v>204</v>
      </c>
      <c r="E6" s="4">
        <v>34.83</v>
      </c>
      <c r="F6" s="4">
        <v>2</v>
      </c>
      <c r="G6" s="4">
        <v>24</v>
      </c>
      <c r="H6" s="4">
        <v>62</v>
      </c>
      <c r="I6" s="4">
        <v>18</v>
      </c>
      <c r="J6" s="4">
        <v>18</v>
      </c>
      <c r="K6" s="3">
        <f aca="true" t="shared" si="0" ref="K6:K31">G6+J6</f>
        <v>42</v>
      </c>
      <c r="L6" s="3"/>
    </row>
    <row r="7" spans="1:12" s="22" customFormat="1" ht="15">
      <c r="A7" s="3">
        <v>2</v>
      </c>
      <c r="B7" s="3" t="s">
        <v>101</v>
      </c>
      <c r="C7" s="3">
        <v>5</v>
      </c>
      <c r="D7" s="3" t="s">
        <v>83</v>
      </c>
      <c r="E7" s="3">
        <v>36.01</v>
      </c>
      <c r="F7" s="3">
        <v>5</v>
      </c>
      <c r="G7" s="3">
        <v>21</v>
      </c>
      <c r="H7" s="3">
        <v>67</v>
      </c>
      <c r="I7" s="3">
        <v>16</v>
      </c>
      <c r="J7" s="3">
        <v>16</v>
      </c>
      <c r="K7" s="3">
        <f t="shared" si="0"/>
        <v>37</v>
      </c>
      <c r="L7" s="3"/>
    </row>
    <row r="8" spans="1:12" s="22" customFormat="1" ht="15">
      <c r="A8" s="3">
        <v>3</v>
      </c>
      <c r="B8" s="4" t="s">
        <v>174</v>
      </c>
      <c r="C8" s="4">
        <v>7</v>
      </c>
      <c r="D8" s="4" t="s">
        <v>171</v>
      </c>
      <c r="E8" s="40">
        <v>35</v>
      </c>
      <c r="F8" s="4">
        <v>3</v>
      </c>
      <c r="G8" s="4">
        <v>23</v>
      </c>
      <c r="H8" s="4">
        <v>70</v>
      </c>
      <c r="I8" s="4">
        <v>14</v>
      </c>
      <c r="J8" s="4">
        <v>14</v>
      </c>
      <c r="K8" s="3">
        <f t="shared" si="0"/>
        <v>37</v>
      </c>
      <c r="L8" s="3"/>
    </row>
    <row r="9" spans="1:12" s="22" customFormat="1" ht="15">
      <c r="A9" s="3">
        <v>4</v>
      </c>
      <c r="B9" s="3" t="s">
        <v>223</v>
      </c>
      <c r="C9" s="3">
        <v>5</v>
      </c>
      <c r="D9" s="3" t="s">
        <v>221</v>
      </c>
      <c r="E9" s="3">
        <v>40.31</v>
      </c>
      <c r="F9" s="3">
        <v>12</v>
      </c>
      <c r="G9" s="3">
        <v>15</v>
      </c>
      <c r="H9" s="3">
        <v>52</v>
      </c>
      <c r="I9" s="3">
        <v>20</v>
      </c>
      <c r="J9" s="3">
        <v>20</v>
      </c>
      <c r="K9" s="3">
        <f t="shared" si="0"/>
        <v>35</v>
      </c>
      <c r="L9" s="3"/>
    </row>
    <row r="10" spans="1:12" s="22" customFormat="1" ht="15">
      <c r="A10" s="3">
        <v>5</v>
      </c>
      <c r="B10" s="3" t="s">
        <v>224</v>
      </c>
      <c r="C10" s="3">
        <v>5</v>
      </c>
      <c r="D10" s="3" t="s">
        <v>221</v>
      </c>
      <c r="E10" s="3">
        <v>42.33</v>
      </c>
      <c r="F10" s="3">
        <v>15</v>
      </c>
      <c r="G10" s="3">
        <v>12</v>
      </c>
      <c r="H10" s="3">
        <v>49</v>
      </c>
      <c r="I10" s="3">
        <v>21</v>
      </c>
      <c r="J10" s="3">
        <v>21</v>
      </c>
      <c r="K10" s="3">
        <f t="shared" si="0"/>
        <v>33</v>
      </c>
      <c r="L10" s="3"/>
    </row>
    <row r="11" spans="1:12" s="22" customFormat="1" ht="15">
      <c r="A11" s="3">
        <v>6</v>
      </c>
      <c r="B11" s="4" t="s">
        <v>216</v>
      </c>
      <c r="C11" s="4">
        <v>5</v>
      </c>
      <c r="D11" s="4" t="s">
        <v>131</v>
      </c>
      <c r="E11" s="4">
        <v>40.25</v>
      </c>
      <c r="F11" s="4">
        <v>11</v>
      </c>
      <c r="G11" s="4">
        <v>16</v>
      </c>
      <c r="H11" s="4">
        <v>64</v>
      </c>
      <c r="I11" s="4">
        <v>17</v>
      </c>
      <c r="J11" s="4">
        <v>17</v>
      </c>
      <c r="K11" s="3">
        <f t="shared" si="0"/>
        <v>33</v>
      </c>
      <c r="L11" s="3"/>
    </row>
    <row r="12" spans="1:12" s="22" customFormat="1" ht="15">
      <c r="A12" s="3">
        <v>7</v>
      </c>
      <c r="B12" s="3" t="s">
        <v>173</v>
      </c>
      <c r="C12" s="3">
        <v>7</v>
      </c>
      <c r="D12" s="3" t="s">
        <v>171</v>
      </c>
      <c r="E12" s="3">
        <v>35.79</v>
      </c>
      <c r="F12" s="3">
        <v>4</v>
      </c>
      <c r="G12" s="3">
        <v>22</v>
      </c>
      <c r="H12" s="3">
        <v>75</v>
      </c>
      <c r="I12" s="3">
        <v>11</v>
      </c>
      <c r="J12" s="3">
        <v>11</v>
      </c>
      <c r="K12" s="3">
        <f t="shared" si="0"/>
        <v>33</v>
      </c>
      <c r="L12" s="3"/>
    </row>
    <row r="13" spans="1:12" s="22" customFormat="1" ht="15">
      <c r="A13" s="3">
        <v>8</v>
      </c>
      <c r="B13" s="3" t="s">
        <v>99</v>
      </c>
      <c r="C13" s="3">
        <v>5</v>
      </c>
      <c r="D13" s="3" t="s">
        <v>83</v>
      </c>
      <c r="E13" s="3">
        <v>37.95</v>
      </c>
      <c r="F13" s="3">
        <v>8</v>
      </c>
      <c r="G13" s="3">
        <v>19</v>
      </c>
      <c r="H13" s="3">
        <v>70</v>
      </c>
      <c r="I13" s="3">
        <v>13</v>
      </c>
      <c r="J13" s="3">
        <v>13</v>
      </c>
      <c r="K13" s="3">
        <f t="shared" si="0"/>
        <v>32</v>
      </c>
      <c r="L13" s="3"/>
    </row>
    <row r="14" spans="1:12" s="22" customFormat="1" ht="15">
      <c r="A14" s="3">
        <v>9</v>
      </c>
      <c r="B14" s="4" t="s">
        <v>187</v>
      </c>
      <c r="C14" s="4">
        <v>5</v>
      </c>
      <c r="D14" s="4" t="s">
        <v>186</v>
      </c>
      <c r="E14" s="4">
        <v>37.59</v>
      </c>
      <c r="F14" s="4">
        <v>7</v>
      </c>
      <c r="G14" s="4">
        <v>20</v>
      </c>
      <c r="H14" s="4">
        <v>74</v>
      </c>
      <c r="I14" s="4">
        <v>12</v>
      </c>
      <c r="J14" s="4">
        <v>12</v>
      </c>
      <c r="K14" s="3">
        <f t="shared" si="0"/>
        <v>32</v>
      </c>
      <c r="L14" s="3"/>
    </row>
    <row r="15" spans="1:12" s="22" customFormat="1" ht="15">
      <c r="A15" s="3">
        <v>10</v>
      </c>
      <c r="B15" s="3" t="s">
        <v>169</v>
      </c>
      <c r="C15" s="3">
        <v>6</v>
      </c>
      <c r="D15" s="3">
        <v>6</v>
      </c>
      <c r="E15" s="3">
        <v>34.35</v>
      </c>
      <c r="F15" s="3">
        <v>1</v>
      </c>
      <c r="G15" s="3">
        <v>25</v>
      </c>
      <c r="H15" s="3">
        <v>93</v>
      </c>
      <c r="I15" s="3">
        <v>1</v>
      </c>
      <c r="J15" s="3">
        <v>1</v>
      </c>
      <c r="K15" s="3">
        <f t="shared" si="0"/>
        <v>26</v>
      </c>
      <c r="L15" s="3"/>
    </row>
    <row r="16" spans="1:12" s="22" customFormat="1" ht="15">
      <c r="A16" s="3">
        <v>11</v>
      </c>
      <c r="B16" s="3" t="s">
        <v>167</v>
      </c>
      <c r="C16" s="3">
        <v>5</v>
      </c>
      <c r="D16" s="3">
        <v>6</v>
      </c>
      <c r="E16" s="3">
        <v>38.5</v>
      </c>
      <c r="F16" s="3">
        <v>10</v>
      </c>
      <c r="G16" s="3">
        <v>17</v>
      </c>
      <c r="H16" s="3">
        <v>81</v>
      </c>
      <c r="I16" s="3">
        <v>7</v>
      </c>
      <c r="J16" s="3">
        <v>7</v>
      </c>
      <c r="K16" s="3">
        <f t="shared" si="0"/>
        <v>24</v>
      </c>
      <c r="L16" s="3"/>
    </row>
    <row r="17" spans="1:12" s="22" customFormat="1" ht="15">
      <c r="A17" s="3">
        <v>12</v>
      </c>
      <c r="B17" s="3" t="s">
        <v>235</v>
      </c>
      <c r="C17" s="3">
        <v>9</v>
      </c>
      <c r="D17" s="3" t="s">
        <v>131</v>
      </c>
      <c r="E17" s="3">
        <v>42.12</v>
      </c>
      <c r="F17" s="3">
        <v>14</v>
      </c>
      <c r="G17" s="3">
        <v>13</v>
      </c>
      <c r="H17" s="3">
        <v>76</v>
      </c>
      <c r="I17" s="3">
        <v>10</v>
      </c>
      <c r="J17" s="3">
        <v>10</v>
      </c>
      <c r="K17" s="3">
        <f t="shared" si="0"/>
        <v>23</v>
      </c>
      <c r="L17" s="3"/>
    </row>
    <row r="18" spans="1:12" s="22" customFormat="1" ht="15">
      <c r="A18" s="3">
        <v>13</v>
      </c>
      <c r="B18" s="3" t="s">
        <v>100</v>
      </c>
      <c r="C18" s="3">
        <v>5</v>
      </c>
      <c r="D18" s="3" t="s">
        <v>83</v>
      </c>
      <c r="E18" s="3">
        <v>46.69</v>
      </c>
      <c r="F18" s="3">
        <v>24</v>
      </c>
      <c r="G18" s="3">
        <v>3</v>
      </c>
      <c r="H18" s="3">
        <v>61</v>
      </c>
      <c r="I18" s="3">
        <v>19</v>
      </c>
      <c r="J18" s="3">
        <v>19</v>
      </c>
      <c r="K18" s="3">
        <f t="shared" si="0"/>
        <v>22</v>
      </c>
      <c r="L18" s="3"/>
    </row>
    <row r="19" spans="1:12" s="22" customFormat="1" ht="15">
      <c r="A19" s="3">
        <v>14</v>
      </c>
      <c r="B19" s="3" t="s">
        <v>98</v>
      </c>
      <c r="C19" s="3">
        <v>7</v>
      </c>
      <c r="D19" s="3" t="s">
        <v>83</v>
      </c>
      <c r="E19" s="3">
        <v>43.14</v>
      </c>
      <c r="F19" s="3">
        <v>20</v>
      </c>
      <c r="G19" s="3">
        <v>7</v>
      </c>
      <c r="H19" s="3">
        <v>67</v>
      </c>
      <c r="I19" s="3">
        <v>15</v>
      </c>
      <c r="J19" s="3">
        <v>15</v>
      </c>
      <c r="K19" s="3">
        <f t="shared" si="0"/>
        <v>22</v>
      </c>
      <c r="L19" s="3"/>
    </row>
    <row r="20" spans="1:12" s="22" customFormat="1" ht="15">
      <c r="A20" s="3">
        <v>15</v>
      </c>
      <c r="B20" s="3" t="s">
        <v>170</v>
      </c>
      <c r="C20" s="3">
        <v>6</v>
      </c>
      <c r="D20" s="3" t="s">
        <v>171</v>
      </c>
      <c r="E20" s="3">
        <v>38.36</v>
      </c>
      <c r="F20" s="3">
        <v>9</v>
      </c>
      <c r="G20" s="3">
        <v>18</v>
      </c>
      <c r="H20" s="3">
        <v>87</v>
      </c>
      <c r="I20" s="3">
        <v>3</v>
      </c>
      <c r="J20" s="3">
        <v>3</v>
      </c>
      <c r="K20" s="3">
        <f t="shared" si="0"/>
        <v>21</v>
      </c>
      <c r="L20" s="3"/>
    </row>
    <row r="21" spans="1:12" s="22" customFormat="1" ht="15">
      <c r="A21" s="3">
        <v>16</v>
      </c>
      <c r="B21" s="34" t="s">
        <v>189</v>
      </c>
      <c r="C21" s="26">
        <v>7</v>
      </c>
      <c r="D21" s="34" t="s">
        <v>186</v>
      </c>
      <c r="E21" s="34">
        <v>36.55</v>
      </c>
      <c r="F21" s="34">
        <v>5</v>
      </c>
      <c r="G21" s="34">
        <v>21</v>
      </c>
      <c r="H21" s="34"/>
      <c r="I21" s="34"/>
      <c r="J21" s="34"/>
      <c r="K21" s="3">
        <f t="shared" si="0"/>
        <v>21</v>
      </c>
      <c r="L21" s="3"/>
    </row>
    <row r="22" spans="1:12" s="22" customFormat="1" ht="15">
      <c r="A22" s="3">
        <v>17</v>
      </c>
      <c r="B22" s="34" t="s">
        <v>234</v>
      </c>
      <c r="C22" s="26">
        <v>5</v>
      </c>
      <c r="D22" s="34" t="s">
        <v>186</v>
      </c>
      <c r="E22" s="34">
        <v>41.95</v>
      </c>
      <c r="F22" s="34">
        <v>13</v>
      </c>
      <c r="G22" s="34">
        <v>14</v>
      </c>
      <c r="H22" s="34">
        <v>82</v>
      </c>
      <c r="I22" s="34">
        <v>6</v>
      </c>
      <c r="J22" s="34">
        <v>6</v>
      </c>
      <c r="K22" s="3">
        <f t="shared" si="0"/>
        <v>20</v>
      </c>
      <c r="L22" s="3"/>
    </row>
    <row r="23" spans="1:12" s="22" customFormat="1" ht="15">
      <c r="A23" s="3">
        <v>18</v>
      </c>
      <c r="B23" s="3" t="s">
        <v>217</v>
      </c>
      <c r="C23" s="3">
        <v>5</v>
      </c>
      <c r="D23" s="3" t="s">
        <v>131</v>
      </c>
      <c r="E23" s="3">
        <v>43.05</v>
      </c>
      <c r="F23" s="3">
        <v>19</v>
      </c>
      <c r="G23" s="3">
        <v>8</v>
      </c>
      <c r="H23" s="3">
        <v>76</v>
      </c>
      <c r="I23" s="3">
        <v>9</v>
      </c>
      <c r="J23" s="3">
        <v>9</v>
      </c>
      <c r="K23" s="3">
        <f t="shared" si="0"/>
        <v>17</v>
      </c>
      <c r="L23" s="3"/>
    </row>
    <row r="24" spans="1:12" s="22" customFormat="1" ht="15">
      <c r="A24" s="3">
        <v>19</v>
      </c>
      <c r="B24" s="3" t="s">
        <v>218</v>
      </c>
      <c r="C24" s="3">
        <v>6</v>
      </c>
      <c r="D24" s="3" t="s">
        <v>131</v>
      </c>
      <c r="E24" s="3">
        <v>46.6</v>
      </c>
      <c r="F24" s="3">
        <v>23</v>
      </c>
      <c r="G24" s="3">
        <v>4</v>
      </c>
      <c r="H24" s="3">
        <v>77</v>
      </c>
      <c r="I24" s="3">
        <v>8</v>
      </c>
      <c r="J24" s="3">
        <v>8</v>
      </c>
      <c r="K24" s="3">
        <f t="shared" si="0"/>
        <v>12</v>
      </c>
      <c r="L24" s="3"/>
    </row>
    <row r="25" spans="1:12" s="22" customFormat="1" ht="15">
      <c r="A25" s="3">
        <v>20</v>
      </c>
      <c r="B25" s="3" t="s">
        <v>168</v>
      </c>
      <c r="C25" s="3">
        <v>6</v>
      </c>
      <c r="D25" s="3">
        <v>6</v>
      </c>
      <c r="E25" s="3">
        <v>43.45</v>
      </c>
      <c r="F25" s="3">
        <v>21</v>
      </c>
      <c r="G25" s="3">
        <v>6</v>
      </c>
      <c r="H25" s="3">
        <v>84</v>
      </c>
      <c r="I25" s="3">
        <v>5</v>
      </c>
      <c r="J25" s="3">
        <v>5</v>
      </c>
      <c r="K25" s="3">
        <f t="shared" si="0"/>
        <v>11</v>
      </c>
      <c r="L25" s="3"/>
    </row>
    <row r="26" spans="1:12" s="22" customFormat="1" ht="15">
      <c r="A26" s="3">
        <v>21</v>
      </c>
      <c r="B26" s="3" t="s">
        <v>233</v>
      </c>
      <c r="C26" s="3">
        <v>2006</v>
      </c>
      <c r="D26" s="3" t="s">
        <v>13</v>
      </c>
      <c r="E26" s="3">
        <v>42.86</v>
      </c>
      <c r="F26" s="3">
        <v>18</v>
      </c>
      <c r="G26" s="3">
        <v>9</v>
      </c>
      <c r="H26" s="3">
        <v>87</v>
      </c>
      <c r="I26" s="3">
        <v>2</v>
      </c>
      <c r="J26" s="3">
        <v>2</v>
      </c>
      <c r="K26" s="3">
        <f t="shared" si="0"/>
        <v>11</v>
      </c>
      <c r="L26" s="3"/>
    </row>
    <row r="27" spans="1:12" ht="15">
      <c r="A27" s="3">
        <v>22</v>
      </c>
      <c r="B27" s="34" t="s">
        <v>188</v>
      </c>
      <c r="C27" s="26">
        <v>6</v>
      </c>
      <c r="D27" s="34" t="s">
        <v>186</v>
      </c>
      <c r="E27" s="34">
        <v>42.51</v>
      </c>
      <c r="F27" s="34">
        <v>16</v>
      </c>
      <c r="G27" s="34">
        <v>11</v>
      </c>
      <c r="H27" s="34"/>
      <c r="I27" s="34"/>
      <c r="J27" s="34"/>
      <c r="K27" s="3">
        <f t="shared" si="0"/>
        <v>11</v>
      </c>
      <c r="L27" s="4"/>
    </row>
    <row r="28" spans="1:12" ht="15">
      <c r="A28" s="3">
        <v>23</v>
      </c>
      <c r="B28" s="3" t="s">
        <v>102</v>
      </c>
      <c r="C28" s="3">
        <v>5</v>
      </c>
      <c r="D28" s="3" t="s">
        <v>83</v>
      </c>
      <c r="E28" s="3">
        <v>2.61</v>
      </c>
      <c r="F28" s="3">
        <v>17</v>
      </c>
      <c r="G28" s="3">
        <v>10</v>
      </c>
      <c r="H28" s="3"/>
      <c r="I28" s="3"/>
      <c r="J28" s="3"/>
      <c r="K28" s="3">
        <f t="shared" si="0"/>
        <v>10</v>
      </c>
      <c r="L28" s="4"/>
    </row>
    <row r="29" spans="1:12" ht="15">
      <c r="A29" s="3">
        <v>24</v>
      </c>
      <c r="B29" s="3" t="s">
        <v>258</v>
      </c>
      <c r="C29" s="3">
        <v>5</v>
      </c>
      <c r="D29" s="3">
        <v>6</v>
      </c>
      <c r="E29" s="3">
        <v>46.97</v>
      </c>
      <c r="F29" s="3">
        <v>24</v>
      </c>
      <c r="G29" s="3">
        <v>3</v>
      </c>
      <c r="H29" s="3">
        <v>79</v>
      </c>
      <c r="I29" s="3">
        <v>7</v>
      </c>
      <c r="J29" s="3">
        <v>7</v>
      </c>
      <c r="K29" s="3">
        <f t="shared" si="0"/>
        <v>10</v>
      </c>
      <c r="L29" s="4"/>
    </row>
    <row r="30" spans="1:12" ht="15">
      <c r="A30" s="3">
        <v>25</v>
      </c>
      <c r="B30" s="3" t="s">
        <v>175</v>
      </c>
      <c r="C30" s="3">
        <v>8</v>
      </c>
      <c r="D30" s="3" t="s">
        <v>171</v>
      </c>
      <c r="E30" s="3">
        <v>46.32</v>
      </c>
      <c r="F30" s="3">
        <v>22</v>
      </c>
      <c r="G30" s="3">
        <v>5</v>
      </c>
      <c r="H30" s="3">
        <v>84</v>
      </c>
      <c r="I30" s="3">
        <v>4</v>
      </c>
      <c r="J30" s="3">
        <v>4</v>
      </c>
      <c r="K30" s="3">
        <f t="shared" si="0"/>
        <v>9</v>
      </c>
      <c r="L30" s="4"/>
    </row>
    <row r="31" spans="1:12" ht="15">
      <c r="A31" s="3">
        <v>26</v>
      </c>
      <c r="B31" s="3" t="s">
        <v>172</v>
      </c>
      <c r="C31" s="3">
        <v>7</v>
      </c>
      <c r="D31" s="3" t="s">
        <v>171</v>
      </c>
      <c r="E31" s="3">
        <v>47.95</v>
      </c>
      <c r="F31" s="3">
        <v>25</v>
      </c>
      <c r="G31" s="3">
        <v>2</v>
      </c>
      <c r="H31" s="3"/>
      <c r="I31" s="3"/>
      <c r="J31" s="3"/>
      <c r="K31" s="3">
        <f t="shared" si="0"/>
        <v>2</v>
      </c>
      <c r="L31" s="4"/>
    </row>
    <row r="32" spans="1:12" ht="15">
      <c r="A32" s="3">
        <v>27</v>
      </c>
      <c r="B32" s="3"/>
      <c r="C32" s="3"/>
      <c r="D32" s="3"/>
      <c r="E32" s="3"/>
      <c r="F32" s="3"/>
      <c r="G32" s="3"/>
      <c r="H32" s="3"/>
      <c r="I32" s="3"/>
      <c r="J32" s="3"/>
      <c r="K32" s="3">
        <f aca="true" t="shared" si="1" ref="K32:K69">G32+J32</f>
        <v>0</v>
      </c>
      <c r="L32" s="4"/>
    </row>
    <row r="33" spans="1:12" ht="15">
      <c r="A33" s="3">
        <v>28</v>
      </c>
      <c r="B33" s="34"/>
      <c r="C33" s="26"/>
      <c r="D33" s="34"/>
      <c r="E33" s="34"/>
      <c r="F33" s="34"/>
      <c r="G33" s="34"/>
      <c r="H33" s="34"/>
      <c r="I33" s="34"/>
      <c r="J33" s="34"/>
      <c r="K33" s="3">
        <f t="shared" si="1"/>
        <v>0</v>
      </c>
      <c r="L33" s="4"/>
    </row>
    <row r="34" spans="1:12" ht="15">
      <c r="A34" s="3">
        <v>29</v>
      </c>
      <c r="B34" s="3"/>
      <c r="C34" s="3"/>
      <c r="D34" s="3"/>
      <c r="E34" s="3"/>
      <c r="F34" s="3"/>
      <c r="G34" s="3"/>
      <c r="H34" s="3"/>
      <c r="I34" s="3"/>
      <c r="J34" s="3"/>
      <c r="K34" s="3">
        <f t="shared" si="1"/>
        <v>0</v>
      </c>
      <c r="L34" s="4"/>
    </row>
    <row r="35" spans="1:12" ht="15">
      <c r="A35" s="3">
        <v>30</v>
      </c>
      <c r="B35" s="3"/>
      <c r="C35" s="3"/>
      <c r="D35" s="3"/>
      <c r="E35" s="3"/>
      <c r="F35" s="3"/>
      <c r="G35" s="3"/>
      <c r="H35" s="3"/>
      <c r="I35" s="3"/>
      <c r="J35" s="3"/>
      <c r="K35" s="3">
        <f t="shared" si="1"/>
        <v>0</v>
      </c>
      <c r="L35" s="4"/>
    </row>
    <row r="36" spans="1:12" ht="15">
      <c r="A36" s="8">
        <v>31</v>
      </c>
      <c r="B36" s="4"/>
      <c r="C36" s="4"/>
      <c r="D36" s="4"/>
      <c r="E36" s="4"/>
      <c r="F36" s="4"/>
      <c r="G36" s="4"/>
      <c r="H36" s="4"/>
      <c r="I36" s="4"/>
      <c r="J36" s="4"/>
      <c r="K36" s="3">
        <f t="shared" si="1"/>
        <v>0</v>
      </c>
      <c r="L36" s="26"/>
    </row>
    <row r="37" spans="1:12" ht="15">
      <c r="A37" s="8">
        <v>32</v>
      </c>
      <c r="B37" s="3"/>
      <c r="C37" s="3"/>
      <c r="D37" s="3"/>
      <c r="E37" s="3"/>
      <c r="F37" s="3"/>
      <c r="G37" s="3"/>
      <c r="H37" s="3"/>
      <c r="I37" s="3"/>
      <c r="J37" s="3"/>
      <c r="K37" s="3">
        <f t="shared" si="1"/>
        <v>0</v>
      </c>
      <c r="L37" s="26"/>
    </row>
    <row r="38" spans="1:12" ht="15">
      <c r="A38" s="8">
        <v>33</v>
      </c>
      <c r="B38" s="3"/>
      <c r="C38" s="3"/>
      <c r="D38" s="3"/>
      <c r="E38" s="3"/>
      <c r="F38" s="3"/>
      <c r="G38" s="3"/>
      <c r="H38" s="3"/>
      <c r="I38" s="3"/>
      <c r="J38" s="3"/>
      <c r="K38" s="3">
        <f t="shared" si="1"/>
        <v>0</v>
      </c>
      <c r="L38" s="26"/>
    </row>
    <row r="39" spans="1:12" ht="15">
      <c r="A39" s="8">
        <v>34</v>
      </c>
      <c r="B39" s="3"/>
      <c r="C39" s="3"/>
      <c r="D39" s="3"/>
      <c r="E39" s="3"/>
      <c r="F39" s="3"/>
      <c r="G39" s="3"/>
      <c r="H39" s="3"/>
      <c r="I39" s="3"/>
      <c r="J39" s="3"/>
      <c r="K39" s="3">
        <f t="shared" si="1"/>
        <v>0</v>
      </c>
      <c r="L39" s="26"/>
    </row>
    <row r="40" spans="1:12" ht="15">
      <c r="A40" s="8">
        <v>35</v>
      </c>
      <c r="B40" s="26"/>
      <c r="C40" s="26"/>
      <c r="D40" s="26"/>
      <c r="E40" s="26"/>
      <c r="F40" s="26"/>
      <c r="G40" s="26"/>
      <c r="H40" s="26"/>
      <c r="I40" s="26"/>
      <c r="J40" s="26"/>
      <c r="K40" s="3">
        <f t="shared" si="1"/>
        <v>0</v>
      </c>
      <c r="L40" s="26"/>
    </row>
    <row r="41" spans="1:12" ht="15">
      <c r="A41" s="8">
        <v>36</v>
      </c>
      <c r="B41" s="26"/>
      <c r="C41" s="26"/>
      <c r="D41" s="26"/>
      <c r="E41" s="26"/>
      <c r="F41" s="26"/>
      <c r="G41" s="26"/>
      <c r="H41" s="26"/>
      <c r="I41" s="26"/>
      <c r="J41" s="26"/>
      <c r="K41" s="3">
        <f t="shared" si="1"/>
        <v>0</v>
      </c>
      <c r="L41" s="26"/>
    </row>
    <row r="42" spans="1:12" ht="15">
      <c r="A42" s="8">
        <v>37</v>
      </c>
      <c r="B42" s="26"/>
      <c r="C42" s="26"/>
      <c r="D42" s="26"/>
      <c r="E42" s="26"/>
      <c r="F42" s="26"/>
      <c r="G42" s="26"/>
      <c r="H42" s="26"/>
      <c r="I42" s="26"/>
      <c r="J42" s="26"/>
      <c r="K42" s="3">
        <f t="shared" si="1"/>
        <v>0</v>
      </c>
      <c r="L42" s="26"/>
    </row>
    <row r="43" spans="1:12" ht="15">
      <c r="A43" s="8">
        <v>38</v>
      </c>
      <c r="B43" s="26"/>
      <c r="C43" s="26"/>
      <c r="D43" s="26"/>
      <c r="E43" s="26"/>
      <c r="F43" s="26"/>
      <c r="G43" s="26"/>
      <c r="H43" s="26"/>
      <c r="I43" s="26"/>
      <c r="J43" s="26"/>
      <c r="K43" s="3">
        <f t="shared" si="1"/>
        <v>0</v>
      </c>
      <c r="L43" s="26"/>
    </row>
    <row r="44" spans="1:12" ht="15">
      <c r="A44" s="8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3">
        <f t="shared" si="1"/>
        <v>0</v>
      </c>
      <c r="L44" s="26"/>
    </row>
    <row r="45" spans="1:12" ht="15">
      <c r="A45" s="8">
        <v>40</v>
      </c>
      <c r="B45" s="26"/>
      <c r="C45" s="26"/>
      <c r="D45" s="26"/>
      <c r="E45" s="26"/>
      <c r="F45" s="26"/>
      <c r="G45" s="26"/>
      <c r="H45" s="26"/>
      <c r="I45" s="26"/>
      <c r="J45" s="26"/>
      <c r="K45" s="3">
        <f t="shared" si="1"/>
        <v>0</v>
      </c>
      <c r="L45" s="26"/>
    </row>
    <row r="46" spans="1:12" ht="15">
      <c r="A46" s="8">
        <v>41</v>
      </c>
      <c r="B46" s="26"/>
      <c r="C46" s="26"/>
      <c r="D46" s="26"/>
      <c r="E46" s="26"/>
      <c r="F46" s="26"/>
      <c r="G46" s="26"/>
      <c r="H46" s="26"/>
      <c r="I46" s="26"/>
      <c r="J46" s="26"/>
      <c r="K46" s="3">
        <f t="shared" si="1"/>
        <v>0</v>
      </c>
      <c r="L46" s="26"/>
    </row>
    <row r="47" spans="1:12" ht="15">
      <c r="A47" s="8">
        <v>42</v>
      </c>
      <c r="B47" s="26"/>
      <c r="C47" s="26"/>
      <c r="D47" s="26"/>
      <c r="E47" s="26"/>
      <c r="F47" s="26"/>
      <c r="G47" s="26"/>
      <c r="H47" s="26"/>
      <c r="I47" s="26"/>
      <c r="J47" s="26"/>
      <c r="K47" s="3">
        <f t="shared" si="1"/>
        <v>0</v>
      </c>
      <c r="L47" s="26"/>
    </row>
    <row r="48" spans="1:12" ht="15">
      <c r="A48" s="8">
        <v>43</v>
      </c>
      <c r="B48" s="26"/>
      <c r="C48" s="26"/>
      <c r="D48" s="26"/>
      <c r="E48" s="26"/>
      <c r="F48" s="26"/>
      <c r="G48" s="26"/>
      <c r="H48" s="26"/>
      <c r="I48" s="26"/>
      <c r="J48" s="26"/>
      <c r="K48" s="3">
        <f t="shared" si="1"/>
        <v>0</v>
      </c>
      <c r="L48" s="26"/>
    </row>
    <row r="49" spans="1:12" ht="15">
      <c r="A49" s="8">
        <v>44</v>
      </c>
      <c r="B49" s="26"/>
      <c r="C49" s="26"/>
      <c r="D49" s="26"/>
      <c r="E49" s="26"/>
      <c r="F49" s="26"/>
      <c r="G49" s="26"/>
      <c r="H49" s="26"/>
      <c r="I49" s="26"/>
      <c r="J49" s="26"/>
      <c r="K49" s="3">
        <f t="shared" si="1"/>
        <v>0</v>
      </c>
      <c r="L49" s="26"/>
    </row>
    <row r="50" spans="1:12" ht="15">
      <c r="A50" s="8">
        <v>45</v>
      </c>
      <c r="B50" s="26"/>
      <c r="C50" s="26"/>
      <c r="D50" s="26"/>
      <c r="E50" s="26"/>
      <c r="F50" s="26"/>
      <c r="G50" s="26"/>
      <c r="H50" s="26"/>
      <c r="I50" s="26"/>
      <c r="J50" s="26"/>
      <c r="K50" s="3">
        <f t="shared" si="1"/>
        <v>0</v>
      </c>
      <c r="L50" s="26"/>
    </row>
    <row r="51" spans="1:12" ht="15">
      <c r="A51" s="8">
        <v>46</v>
      </c>
      <c r="B51" s="26"/>
      <c r="C51" s="26"/>
      <c r="D51" s="26"/>
      <c r="E51" s="26"/>
      <c r="F51" s="26"/>
      <c r="G51" s="26"/>
      <c r="H51" s="26"/>
      <c r="I51" s="26"/>
      <c r="J51" s="26"/>
      <c r="K51" s="3">
        <f t="shared" si="1"/>
        <v>0</v>
      </c>
      <c r="L51" s="26"/>
    </row>
    <row r="52" spans="1:12" ht="15">
      <c r="A52" s="8">
        <v>47</v>
      </c>
      <c r="B52" s="26"/>
      <c r="C52" s="26"/>
      <c r="D52" s="26"/>
      <c r="E52" s="26"/>
      <c r="F52" s="26"/>
      <c r="G52" s="26"/>
      <c r="H52" s="26"/>
      <c r="I52" s="26"/>
      <c r="J52" s="26"/>
      <c r="K52" s="3">
        <f t="shared" si="1"/>
        <v>0</v>
      </c>
      <c r="L52" s="26"/>
    </row>
    <row r="53" spans="1:12" ht="15">
      <c r="A53" s="8">
        <v>48</v>
      </c>
      <c r="B53" s="26"/>
      <c r="C53" s="26"/>
      <c r="D53" s="26"/>
      <c r="E53" s="26"/>
      <c r="F53" s="26"/>
      <c r="G53" s="26"/>
      <c r="H53" s="26"/>
      <c r="I53" s="26"/>
      <c r="J53" s="26"/>
      <c r="K53" s="3">
        <f t="shared" si="1"/>
        <v>0</v>
      </c>
      <c r="L53" s="26"/>
    </row>
    <row r="54" spans="1:12" ht="15">
      <c r="A54" s="8">
        <v>49</v>
      </c>
      <c r="B54" s="26"/>
      <c r="C54" s="26"/>
      <c r="D54" s="26"/>
      <c r="E54" s="26"/>
      <c r="F54" s="26"/>
      <c r="G54" s="26"/>
      <c r="H54" s="26"/>
      <c r="I54" s="26"/>
      <c r="J54" s="26"/>
      <c r="K54" s="3">
        <f t="shared" si="1"/>
        <v>0</v>
      </c>
      <c r="L54" s="26"/>
    </row>
    <row r="55" spans="1:12" ht="15">
      <c r="A55" s="8">
        <v>50</v>
      </c>
      <c r="B55" s="26"/>
      <c r="C55" s="26"/>
      <c r="D55" s="26"/>
      <c r="E55" s="26"/>
      <c r="F55" s="26"/>
      <c r="G55" s="26"/>
      <c r="H55" s="26"/>
      <c r="I55" s="26"/>
      <c r="J55" s="26"/>
      <c r="K55" s="3">
        <f t="shared" si="1"/>
        <v>0</v>
      </c>
      <c r="L55" s="26"/>
    </row>
    <row r="56" spans="1:12" ht="15">
      <c r="A56" s="8">
        <v>51</v>
      </c>
      <c r="B56" s="26"/>
      <c r="C56" s="26"/>
      <c r="D56" s="26"/>
      <c r="E56" s="26"/>
      <c r="F56" s="26"/>
      <c r="G56" s="26"/>
      <c r="H56" s="26"/>
      <c r="I56" s="26"/>
      <c r="J56" s="26"/>
      <c r="K56" s="3">
        <f t="shared" si="1"/>
        <v>0</v>
      </c>
      <c r="L56" s="26"/>
    </row>
    <row r="57" spans="1:12" ht="15">
      <c r="A57" s="8">
        <v>52</v>
      </c>
      <c r="B57" s="26"/>
      <c r="C57" s="26"/>
      <c r="D57" s="26"/>
      <c r="E57" s="26"/>
      <c r="F57" s="26"/>
      <c r="G57" s="26"/>
      <c r="H57" s="26"/>
      <c r="I57" s="26"/>
      <c r="J57" s="26"/>
      <c r="K57" s="3">
        <f t="shared" si="1"/>
        <v>0</v>
      </c>
      <c r="L57" s="26"/>
    </row>
    <row r="58" spans="1:12" ht="15">
      <c r="A58" s="8">
        <v>53</v>
      </c>
      <c r="B58" s="26"/>
      <c r="C58" s="26"/>
      <c r="D58" s="26"/>
      <c r="E58" s="26"/>
      <c r="F58" s="26"/>
      <c r="G58" s="26"/>
      <c r="H58" s="26"/>
      <c r="I58" s="26"/>
      <c r="J58" s="26"/>
      <c r="K58" s="3">
        <f t="shared" si="1"/>
        <v>0</v>
      </c>
      <c r="L58" s="26"/>
    </row>
    <row r="59" spans="1:12" ht="15">
      <c r="A59" s="8">
        <v>54</v>
      </c>
      <c r="B59" s="26"/>
      <c r="C59" s="26"/>
      <c r="D59" s="26"/>
      <c r="E59" s="26"/>
      <c r="F59" s="26"/>
      <c r="G59" s="26"/>
      <c r="H59" s="26"/>
      <c r="I59" s="26"/>
      <c r="J59" s="26"/>
      <c r="K59" s="3">
        <f t="shared" si="1"/>
        <v>0</v>
      </c>
      <c r="L59" s="26"/>
    </row>
    <row r="60" spans="1:12" ht="15">
      <c r="A60" s="8">
        <v>55</v>
      </c>
      <c r="B60" s="26"/>
      <c r="C60" s="26"/>
      <c r="D60" s="26"/>
      <c r="E60" s="26"/>
      <c r="F60" s="26"/>
      <c r="G60" s="26"/>
      <c r="H60" s="26"/>
      <c r="I60" s="26"/>
      <c r="J60" s="26"/>
      <c r="K60" s="3">
        <f t="shared" si="1"/>
        <v>0</v>
      </c>
      <c r="L60" s="26"/>
    </row>
    <row r="61" spans="1:12" ht="15">
      <c r="A61" s="8">
        <v>56</v>
      </c>
      <c r="B61" s="26"/>
      <c r="C61" s="26"/>
      <c r="D61" s="26"/>
      <c r="E61" s="26"/>
      <c r="F61" s="26"/>
      <c r="G61" s="26"/>
      <c r="H61" s="26"/>
      <c r="I61" s="26"/>
      <c r="J61" s="26"/>
      <c r="K61" s="3">
        <f t="shared" si="1"/>
        <v>0</v>
      </c>
      <c r="L61" s="26"/>
    </row>
    <row r="62" spans="1:12" ht="15">
      <c r="A62" s="8">
        <v>57</v>
      </c>
      <c r="B62" s="26"/>
      <c r="C62" s="26"/>
      <c r="D62" s="26"/>
      <c r="E62" s="26"/>
      <c r="F62" s="26"/>
      <c r="G62" s="26"/>
      <c r="H62" s="26"/>
      <c r="I62" s="26"/>
      <c r="J62" s="26"/>
      <c r="K62" s="3">
        <f t="shared" si="1"/>
        <v>0</v>
      </c>
      <c r="L62" s="26"/>
    </row>
    <row r="63" spans="1:12" ht="15">
      <c r="A63" s="8">
        <v>58</v>
      </c>
      <c r="B63" s="26"/>
      <c r="C63" s="26"/>
      <c r="D63" s="26"/>
      <c r="E63" s="26"/>
      <c r="F63" s="26"/>
      <c r="G63" s="26"/>
      <c r="H63" s="26"/>
      <c r="I63" s="26"/>
      <c r="J63" s="26"/>
      <c r="K63" s="3">
        <f t="shared" si="1"/>
        <v>0</v>
      </c>
      <c r="L63" s="26"/>
    </row>
    <row r="64" spans="1:12" ht="15">
      <c r="A64" s="8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3">
        <f t="shared" si="1"/>
        <v>0</v>
      </c>
      <c r="L64" s="26"/>
    </row>
    <row r="65" spans="1:12" ht="15">
      <c r="A65" s="8">
        <v>60</v>
      </c>
      <c r="B65" s="26"/>
      <c r="C65" s="26"/>
      <c r="D65" s="26"/>
      <c r="E65" s="26"/>
      <c r="F65" s="26"/>
      <c r="G65" s="26"/>
      <c r="H65" s="26"/>
      <c r="I65" s="26"/>
      <c r="J65" s="26"/>
      <c r="K65" s="3">
        <f t="shared" si="1"/>
        <v>0</v>
      </c>
      <c r="L65" s="26"/>
    </row>
    <row r="66" spans="1:12" ht="15">
      <c r="A66" s="8">
        <v>61</v>
      </c>
      <c r="B66" s="26"/>
      <c r="C66" s="26"/>
      <c r="D66" s="26"/>
      <c r="E66" s="26"/>
      <c r="F66" s="26"/>
      <c r="G66" s="26"/>
      <c r="H66" s="26"/>
      <c r="I66" s="26"/>
      <c r="J66" s="26"/>
      <c r="K66" s="3">
        <f t="shared" si="1"/>
        <v>0</v>
      </c>
      <c r="L66" s="26"/>
    </row>
    <row r="67" spans="1:12" ht="15">
      <c r="A67" s="8">
        <v>62</v>
      </c>
      <c r="B67" s="26"/>
      <c r="C67" s="26"/>
      <c r="D67" s="26"/>
      <c r="E67" s="26"/>
      <c r="F67" s="26"/>
      <c r="G67" s="26"/>
      <c r="H67" s="26"/>
      <c r="I67" s="26"/>
      <c r="J67" s="26"/>
      <c r="K67" s="3">
        <f t="shared" si="1"/>
        <v>0</v>
      </c>
      <c r="L67" s="26"/>
    </row>
    <row r="68" spans="1:12" ht="15">
      <c r="A68" s="8">
        <v>63</v>
      </c>
      <c r="B68" s="26"/>
      <c r="C68" s="26"/>
      <c r="D68" s="26"/>
      <c r="E68" s="26"/>
      <c r="F68" s="26"/>
      <c r="G68" s="26"/>
      <c r="H68" s="26"/>
      <c r="I68" s="26"/>
      <c r="J68" s="26"/>
      <c r="K68" s="3">
        <f t="shared" si="1"/>
        <v>0</v>
      </c>
      <c r="L68" s="26"/>
    </row>
    <row r="69" spans="1:12" ht="15">
      <c r="A69" s="8">
        <v>64</v>
      </c>
      <c r="B69" s="26"/>
      <c r="C69" s="26"/>
      <c r="D69" s="26"/>
      <c r="E69" s="26"/>
      <c r="F69" s="26"/>
      <c r="G69" s="26"/>
      <c r="H69" s="26"/>
      <c r="I69" s="26"/>
      <c r="J69" s="26"/>
      <c r="K69" s="3">
        <f t="shared" si="1"/>
        <v>0</v>
      </c>
      <c r="L69" s="26"/>
    </row>
  </sheetData>
  <sheetProtection/>
  <mergeCells count="10">
    <mergeCell ref="A4:A5"/>
    <mergeCell ref="E3:G3"/>
    <mergeCell ref="B1:M1"/>
    <mergeCell ref="K4:K5"/>
    <mergeCell ref="L4:L5"/>
    <mergeCell ref="E4:G4"/>
    <mergeCell ref="H4:J4"/>
    <mergeCell ref="B4:B5"/>
    <mergeCell ref="C4:C5"/>
    <mergeCell ref="D4:D5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4">
      <selection activeCell="E4" sqref="E4:G4"/>
    </sheetView>
  </sheetViews>
  <sheetFormatPr defaultColWidth="9.00390625" defaultRowHeight="12.75"/>
  <cols>
    <col min="1" max="1" width="3.875" style="33" customWidth="1"/>
    <col min="2" max="2" width="29.375" style="20" customWidth="1"/>
    <col min="3" max="3" width="9.00390625" style="20" customWidth="1"/>
    <col min="4" max="4" width="7.00390625" style="20" customWidth="1"/>
    <col min="5" max="5" width="12.875" style="20" customWidth="1"/>
    <col min="6" max="6" width="6.875" style="20" customWidth="1"/>
    <col min="7" max="7" width="6.375" style="20" customWidth="1"/>
    <col min="8" max="8" width="12.875" style="20" customWidth="1"/>
    <col min="9" max="9" width="7.25390625" style="20" customWidth="1"/>
    <col min="10" max="10" width="6.625" style="20" customWidth="1"/>
    <col min="11" max="11" width="7.00390625" style="20" customWidth="1"/>
    <col min="12" max="12" width="9.00390625" style="19" customWidth="1"/>
  </cols>
  <sheetData>
    <row r="1" spans="1:13" s="1" customFormat="1" ht="23.25">
      <c r="A1" s="29"/>
      <c r="B1" s="45" t="s">
        <v>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="47" customFormat="1" ht="15">
      <c r="A2" s="47" t="s">
        <v>24</v>
      </c>
    </row>
    <row r="3" spans="1:12" s="1" customFormat="1" ht="20.25">
      <c r="A3" s="29"/>
      <c r="B3" s="16"/>
      <c r="C3" s="16"/>
      <c r="D3" s="16"/>
      <c r="E3" s="69"/>
      <c r="F3" s="70"/>
      <c r="G3" s="70"/>
      <c r="H3" s="21"/>
      <c r="I3" s="16"/>
      <c r="J3" s="16"/>
      <c r="K3" s="16"/>
      <c r="L3" s="17"/>
    </row>
    <row r="4" spans="1:12" s="2" customFormat="1" ht="33" customHeight="1">
      <c r="A4" s="68" t="s">
        <v>0</v>
      </c>
      <c r="B4" s="60" t="s">
        <v>3</v>
      </c>
      <c r="C4" s="60" t="s">
        <v>1</v>
      </c>
      <c r="D4" s="60" t="s">
        <v>2</v>
      </c>
      <c r="E4" s="60" t="s">
        <v>10</v>
      </c>
      <c r="F4" s="60"/>
      <c r="G4" s="60"/>
      <c r="H4" s="50" t="s">
        <v>17</v>
      </c>
      <c r="I4" s="51"/>
      <c r="J4" s="52"/>
      <c r="K4" s="56" t="s">
        <v>7</v>
      </c>
      <c r="L4" s="66" t="s">
        <v>8</v>
      </c>
    </row>
    <row r="5" spans="1:12" s="2" customFormat="1" ht="15">
      <c r="A5" s="68"/>
      <c r="B5" s="60"/>
      <c r="C5" s="60"/>
      <c r="D5" s="60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57"/>
      <c r="L5" s="67"/>
    </row>
    <row r="6" spans="1:12" s="2" customFormat="1" ht="15">
      <c r="A6" s="27">
        <v>1</v>
      </c>
      <c r="B6" s="14" t="s">
        <v>203</v>
      </c>
      <c r="C6" s="14">
        <v>5</v>
      </c>
      <c r="D6" s="14" t="s">
        <v>204</v>
      </c>
      <c r="E6" s="14">
        <v>34.11</v>
      </c>
      <c r="F6" s="14">
        <v>2</v>
      </c>
      <c r="G6" s="14">
        <v>56</v>
      </c>
      <c r="H6" s="14">
        <v>50</v>
      </c>
      <c r="I6" s="14">
        <v>4</v>
      </c>
      <c r="J6" s="14">
        <v>51</v>
      </c>
      <c r="K6" s="14">
        <f aca="true" t="shared" si="0" ref="K6:K37">G6+J6</f>
        <v>107</v>
      </c>
      <c r="L6" s="3"/>
    </row>
    <row r="7" spans="1:12" s="2" customFormat="1" ht="15">
      <c r="A7" s="27">
        <v>2</v>
      </c>
      <c r="B7" s="14" t="s">
        <v>84</v>
      </c>
      <c r="C7" s="14">
        <v>5</v>
      </c>
      <c r="D7" s="14" t="s">
        <v>83</v>
      </c>
      <c r="E7" s="14">
        <v>34.85</v>
      </c>
      <c r="F7" s="14">
        <v>7</v>
      </c>
      <c r="G7" s="14">
        <v>51</v>
      </c>
      <c r="H7" s="14">
        <v>49</v>
      </c>
      <c r="I7" s="14">
        <v>3</v>
      </c>
      <c r="J7" s="14">
        <v>52</v>
      </c>
      <c r="K7" s="14">
        <f t="shared" si="0"/>
        <v>103</v>
      </c>
      <c r="L7" s="3"/>
    </row>
    <row r="8" spans="1:12" s="2" customFormat="1" ht="15">
      <c r="A8" s="27">
        <v>3</v>
      </c>
      <c r="B8" s="4" t="s">
        <v>85</v>
      </c>
      <c r="C8" s="4">
        <v>5</v>
      </c>
      <c r="D8" s="4" t="s">
        <v>83</v>
      </c>
      <c r="E8" s="4">
        <v>34.18</v>
      </c>
      <c r="F8" s="4">
        <v>4</v>
      </c>
      <c r="G8" s="4">
        <v>54</v>
      </c>
      <c r="H8" s="4">
        <v>54</v>
      </c>
      <c r="I8" s="4">
        <v>6</v>
      </c>
      <c r="J8" s="4">
        <v>49</v>
      </c>
      <c r="K8" s="14">
        <f t="shared" si="0"/>
        <v>103</v>
      </c>
      <c r="L8" s="3"/>
    </row>
    <row r="9" spans="1:12" s="2" customFormat="1" ht="15">
      <c r="A9" s="27">
        <v>4</v>
      </c>
      <c r="B9" s="18" t="s">
        <v>35</v>
      </c>
      <c r="C9" s="14">
        <v>5</v>
      </c>
      <c r="D9" s="18" t="s">
        <v>11</v>
      </c>
      <c r="E9" s="41">
        <v>34.8</v>
      </c>
      <c r="F9" s="14">
        <v>6</v>
      </c>
      <c r="G9" s="14">
        <v>52</v>
      </c>
      <c r="H9" s="14">
        <v>57</v>
      </c>
      <c r="I9" s="14">
        <v>9</v>
      </c>
      <c r="J9" s="14">
        <v>46</v>
      </c>
      <c r="K9" s="14">
        <f t="shared" si="0"/>
        <v>98</v>
      </c>
      <c r="L9" s="3"/>
    </row>
    <row r="10" spans="1:12" s="2" customFormat="1" ht="15">
      <c r="A10" s="27">
        <v>5</v>
      </c>
      <c r="B10" s="14" t="s">
        <v>231</v>
      </c>
      <c r="C10" s="14">
        <v>5</v>
      </c>
      <c r="D10" s="14" t="s">
        <v>221</v>
      </c>
      <c r="E10" s="14">
        <v>35.38</v>
      </c>
      <c r="F10" s="14">
        <v>9</v>
      </c>
      <c r="G10" s="14">
        <v>49</v>
      </c>
      <c r="H10" s="14">
        <v>54</v>
      </c>
      <c r="I10" s="14">
        <v>7</v>
      </c>
      <c r="J10" s="14">
        <v>48</v>
      </c>
      <c r="K10" s="14">
        <f t="shared" si="0"/>
        <v>97</v>
      </c>
      <c r="L10" s="3"/>
    </row>
    <row r="11" spans="1:12" s="2" customFormat="1" ht="15">
      <c r="A11" s="27">
        <v>6</v>
      </c>
      <c r="B11" s="3" t="s">
        <v>36</v>
      </c>
      <c r="C11" s="3">
        <v>5</v>
      </c>
      <c r="D11" s="3" t="s">
        <v>13</v>
      </c>
      <c r="E11" s="3">
        <v>37.84</v>
      </c>
      <c r="F11" s="3">
        <v>19</v>
      </c>
      <c r="G11" s="3">
        <v>39</v>
      </c>
      <c r="H11" s="3">
        <v>44</v>
      </c>
      <c r="I11" s="3">
        <v>1</v>
      </c>
      <c r="J11" s="3">
        <v>54</v>
      </c>
      <c r="K11" s="14">
        <f t="shared" si="0"/>
        <v>93</v>
      </c>
      <c r="L11" s="3"/>
    </row>
    <row r="12" spans="1:12" s="2" customFormat="1" ht="15">
      <c r="A12" s="27">
        <v>7</v>
      </c>
      <c r="B12" s="14" t="s">
        <v>87</v>
      </c>
      <c r="C12" s="14">
        <v>5</v>
      </c>
      <c r="D12" s="14" t="s">
        <v>83</v>
      </c>
      <c r="E12" s="14">
        <v>37.63</v>
      </c>
      <c r="F12" s="14">
        <v>18</v>
      </c>
      <c r="G12" s="14">
        <v>40</v>
      </c>
      <c r="H12" s="14">
        <v>47</v>
      </c>
      <c r="I12" s="14">
        <v>2</v>
      </c>
      <c r="J12" s="14">
        <v>53</v>
      </c>
      <c r="K12" s="14">
        <f t="shared" si="0"/>
        <v>93</v>
      </c>
      <c r="L12" s="3"/>
    </row>
    <row r="13" spans="1:12" s="2" customFormat="1" ht="15">
      <c r="A13" s="27">
        <v>8</v>
      </c>
      <c r="B13" s="3" t="s">
        <v>90</v>
      </c>
      <c r="C13" s="3">
        <v>5</v>
      </c>
      <c r="D13" s="3" t="s">
        <v>83</v>
      </c>
      <c r="E13" s="3">
        <v>35.76</v>
      </c>
      <c r="F13" s="3">
        <v>10</v>
      </c>
      <c r="G13" s="3">
        <v>48</v>
      </c>
      <c r="H13" s="3">
        <v>58</v>
      </c>
      <c r="I13" s="3">
        <v>10</v>
      </c>
      <c r="J13" s="3">
        <v>45</v>
      </c>
      <c r="K13" s="14">
        <f t="shared" si="0"/>
        <v>93</v>
      </c>
      <c r="L13" s="3"/>
    </row>
    <row r="14" spans="1:12" s="2" customFormat="1" ht="15">
      <c r="A14" s="27">
        <v>9</v>
      </c>
      <c r="B14" s="3" t="s">
        <v>93</v>
      </c>
      <c r="C14" s="3">
        <v>6</v>
      </c>
      <c r="D14" s="3" t="s">
        <v>83</v>
      </c>
      <c r="E14" s="3">
        <v>34.43</v>
      </c>
      <c r="F14" s="3">
        <v>5</v>
      </c>
      <c r="G14" s="3">
        <v>53</v>
      </c>
      <c r="H14" s="3">
        <v>61</v>
      </c>
      <c r="I14" s="3">
        <v>15</v>
      </c>
      <c r="J14" s="3">
        <v>40</v>
      </c>
      <c r="K14" s="14">
        <f t="shared" si="0"/>
        <v>93</v>
      </c>
      <c r="L14" s="3"/>
    </row>
    <row r="15" spans="1:12" s="2" customFormat="1" ht="15">
      <c r="A15" s="27">
        <v>10</v>
      </c>
      <c r="B15" s="3" t="s">
        <v>26</v>
      </c>
      <c r="C15" s="3">
        <v>5</v>
      </c>
      <c r="D15" s="3" t="s">
        <v>12</v>
      </c>
      <c r="E15" s="3">
        <v>35.77</v>
      </c>
      <c r="F15" s="3">
        <v>11</v>
      </c>
      <c r="G15" s="3">
        <v>47</v>
      </c>
      <c r="H15" s="3">
        <v>62</v>
      </c>
      <c r="I15" s="3">
        <v>16</v>
      </c>
      <c r="J15" s="3">
        <v>39</v>
      </c>
      <c r="K15" s="14">
        <f t="shared" si="0"/>
        <v>86</v>
      </c>
      <c r="L15" s="3"/>
    </row>
    <row r="16" spans="1:12" s="2" customFormat="1" ht="15">
      <c r="A16" s="27">
        <v>11</v>
      </c>
      <c r="B16" s="14" t="s">
        <v>219</v>
      </c>
      <c r="C16" s="14">
        <v>6</v>
      </c>
      <c r="D16" s="14" t="s">
        <v>131</v>
      </c>
      <c r="E16" s="14">
        <v>34.16</v>
      </c>
      <c r="F16" s="14">
        <v>3</v>
      </c>
      <c r="G16" s="14">
        <v>55</v>
      </c>
      <c r="H16" s="14">
        <v>66</v>
      </c>
      <c r="I16" s="14">
        <v>25</v>
      </c>
      <c r="J16" s="14">
        <v>30</v>
      </c>
      <c r="K16" s="14">
        <f t="shared" si="0"/>
        <v>85</v>
      </c>
      <c r="L16" s="3"/>
    </row>
    <row r="17" spans="1:12" s="2" customFormat="1" ht="15">
      <c r="A17" s="27">
        <v>12</v>
      </c>
      <c r="B17" s="3" t="s">
        <v>162</v>
      </c>
      <c r="C17" s="3">
        <v>7</v>
      </c>
      <c r="D17" s="3" t="s">
        <v>11</v>
      </c>
      <c r="E17" s="3">
        <v>38.06</v>
      </c>
      <c r="F17" s="3">
        <v>21</v>
      </c>
      <c r="G17" s="3">
        <v>37</v>
      </c>
      <c r="H17" s="3">
        <v>58</v>
      </c>
      <c r="I17" s="3">
        <v>11</v>
      </c>
      <c r="J17" s="3">
        <v>44</v>
      </c>
      <c r="K17" s="14">
        <f t="shared" si="0"/>
        <v>81</v>
      </c>
      <c r="L17" s="3"/>
    </row>
    <row r="18" spans="1:12" s="2" customFormat="1" ht="15">
      <c r="A18" s="27">
        <v>13</v>
      </c>
      <c r="B18" s="3" t="s">
        <v>38</v>
      </c>
      <c r="C18" s="3">
        <v>5</v>
      </c>
      <c r="D18" s="3" t="s">
        <v>13</v>
      </c>
      <c r="E18" s="39">
        <v>38.7</v>
      </c>
      <c r="F18" s="3">
        <v>28</v>
      </c>
      <c r="G18" s="3">
        <v>30</v>
      </c>
      <c r="H18" s="3">
        <v>52</v>
      </c>
      <c r="I18" s="3">
        <v>5</v>
      </c>
      <c r="J18" s="3">
        <v>50</v>
      </c>
      <c r="K18" s="14">
        <f t="shared" si="0"/>
        <v>80</v>
      </c>
      <c r="L18" s="3"/>
    </row>
    <row r="19" spans="1:12" s="2" customFormat="1" ht="15">
      <c r="A19" s="27">
        <v>14</v>
      </c>
      <c r="B19" s="14" t="s">
        <v>92</v>
      </c>
      <c r="C19" s="14">
        <v>6</v>
      </c>
      <c r="D19" s="14" t="s">
        <v>83</v>
      </c>
      <c r="E19" s="14">
        <v>35.86</v>
      </c>
      <c r="F19" s="14">
        <v>12</v>
      </c>
      <c r="G19" s="14">
        <v>46</v>
      </c>
      <c r="H19" s="14">
        <v>64</v>
      </c>
      <c r="I19" s="14">
        <v>21</v>
      </c>
      <c r="J19" s="14">
        <v>34</v>
      </c>
      <c r="K19" s="14">
        <f t="shared" si="0"/>
        <v>80</v>
      </c>
      <c r="L19" s="3"/>
    </row>
    <row r="20" spans="1:12" s="2" customFormat="1" ht="15">
      <c r="A20" s="27">
        <v>15</v>
      </c>
      <c r="B20" s="14" t="s">
        <v>176</v>
      </c>
      <c r="C20" s="14">
        <v>5</v>
      </c>
      <c r="D20" s="14" t="s">
        <v>171</v>
      </c>
      <c r="E20" s="14">
        <v>31.41</v>
      </c>
      <c r="F20" s="14">
        <v>1</v>
      </c>
      <c r="G20" s="14">
        <v>57</v>
      </c>
      <c r="H20" s="14">
        <v>74</v>
      </c>
      <c r="I20" s="14">
        <v>33</v>
      </c>
      <c r="J20" s="14">
        <v>22</v>
      </c>
      <c r="K20" s="14">
        <f t="shared" si="0"/>
        <v>79</v>
      </c>
      <c r="L20" s="3"/>
    </row>
    <row r="21" spans="1:12" s="2" customFormat="1" ht="15">
      <c r="A21" s="27">
        <v>16</v>
      </c>
      <c r="B21" s="3" t="s">
        <v>158</v>
      </c>
      <c r="C21" s="3">
        <v>6</v>
      </c>
      <c r="D21" s="3" t="s">
        <v>11</v>
      </c>
      <c r="E21" s="3">
        <v>36.04</v>
      </c>
      <c r="F21" s="3">
        <v>13</v>
      </c>
      <c r="G21" s="3">
        <v>45</v>
      </c>
      <c r="H21" s="3">
        <v>67.1</v>
      </c>
      <c r="I21" s="3">
        <v>27</v>
      </c>
      <c r="J21" s="3">
        <v>28</v>
      </c>
      <c r="K21" s="14">
        <f t="shared" si="0"/>
        <v>73</v>
      </c>
      <c r="L21" s="3"/>
    </row>
    <row r="22" spans="1:12" s="2" customFormat="1" ht="15">
      <c r="A22" s="27">
        <v>17</v>
      </c>
      <c r="B22" s="3" t="s">
        <v>28</v>
      </c>
      <c r="C22" s="3">
        <v>6</v>
      </c>
      <c r="D22" s="3" t="s">
        <v>12</v>
      </c>
      <c r="E22" s="3">
        <v>38.69</v>
      </c>
      <c r="F22" s="3">
        <v>27</v>
      </c>
      <c r="G22" s="3">
        <v>31</v>
      </c>
      <c r="H22" s="3">
        <v>60</v>
      </c>
      <c r="I22" s="3">
        <v>14</v>
      </c>
      <c r="J22" s="3">
        <v>41</v>
      </c>
      <c r="K22" s="14">
        <f t="shared" si="0"/>
        <v>72</v>
      </c>
      <c r="L22" s="3"/>
    </row>
    <row r="23" spans="1:12" s="2" customFormat="1" ht="15">
      <c r="A23" s="27">
        <v>18</v>
      </c>
      <c r="B23" s="14" t="s">
        <v>182</v>
      </c>
      <c r="C23" s="14">
        <v>6</v>
      </c>
      <c r="D23" s="14" t="s">
        <v>171</v>
      </c>
      <c r="E23" s="14">
        <v>37.15</v>
      </c>
      <c r="F23" s="14">
        <v>15</v>
      </c>
      <c r="G23" s="14">
        <v>43</v>
      </c>
      <c r="H23" s="14">
        <v>67</v>
      </c>
      <c r="I23" s="14">
        <v>26</v>
      </c>
      <c r="J23" s="14">
        <v>29</v>
      </c>
      <c r="K23" s="14">
        <f t="shared" si="0"/>
        <v>72</v>
      </c>
      <c r="L23" s="3"/>
    </row>
    <row r="24" spans="1:12" s="2" customFormat="1" ht="15">
      <c r="A24" s="27">
        <v>19</v>
      </c>
      <c r="B24" s="14" t="s">
        <v>220</v>
      </c>
      <c r="C24" s="14">
        <v>6</v>
      </c>
      <c r="D24" s="14" t="s">
        <v>131</v>
      </c>
      <c r="E24" s="14">
        <v>37.87</v>
      </c>
      <c r="F24" s="14">
        <v>20</v>
      </c>
      <c r="G24" s="14">
        <v>38</v>
      </c>
      <c r="H24" s="14">
        <v>64</v>
      </c>
      <c r="I24" s="14">
        <v>22</v>
      </c>
      <c r="J24" s="14">
        <v>33</v>
      </c>
      <c r="K24" s="14">
        <f t="shared" si="0"/>
        <v>71</v>
      </c>
      <c r="L24" s="3"/>
    </row>
    <row r="25" spans="1:12" s="2" customFormat="1" ht="15">
      <c r="A25" s="27">
        <v>20</v>
      </c>
      <c r="B25" s="4" t="s">
        <v>89</v>
      </c>
      <c r="C25" s="4">
        <v>5</v>
      </c>
      <c r="D25" s="4" t="s">
        <v>83</v>
      </c>
      <c r="E25" s="4">
        <v>40.37</v>
      </c>
      <c r="F25" s="4">
        <v>36</v>
      </c>
      <c r="G25" s="4">
        <v>22</v>
      </c>
      <c r="H25" s="4">
        <v>54</v>
      </c>
      <c r="I25" s="4">
        <v>8</v>
      </c>
      <c r="J25" s="4">
        <v>47</v>
      </c>
      <c r="K25" s="14">
        <f t="shared" si="0"/>
        <v>69</v>
      </c>
      <c r="L25" s="3"/>
    </row>
    <row r="26" spans="1:12" s="2" customFormat="1" ht="15">
      <c r="A26" s="27">
        <v>21</v>
      </c>
      <c r="B26" s="14" t="s">
        <v>178</v>
      </c>
      <c r="C26" s="14">
        <v>5</v>
      </c>
      <c r="D26" s="14" t="s">
        <v>171</v>
      </c>
      <c r="E26" s="14">
        <v>37.11</v>
      </c>
      <c r="F26" s="14">
        <v>14</v>
      </c>
      <c r="G26" s="14">
        <v>44</v>
      </c>
      <c r="H26" s="14">
        <v>73</v>
      </c>
      <c r="I26" s="14">
        <v>31</v>
      </c>
      <c r="J26" s="14">
        <v>24</v>
      </c>
      <c r="K26" s="14">
        <f t="shared" si="0"/>
        <v>68</v>
      </c>
      <c r="L26" s="3"/>
    </row>
    <row r="27" spans="1:12" ht="14.25">
      <c r="A27" s="27">
        <v>22</v>
      </c>
      <c r="B27" s="14" t="s">
        <v>185</v>
      </c>
      <c r="C27" s="14">
        <v>6</v>
      </c>
      <c r="D27" s="14" t="s">
        <v>186</v>
      </c>
      <c r="E27" s="14">
        <v>40.86</v>
      </c>
      <c r="F27" s="14">
        <v>39</v>
      </c>
      <c r="G27" s="14">
        <v>19</v>
      </c>
      <c r="H27" s="14">
        <v>59</v>
      </c>
      <c r="I27" s="14">
        <v>12</v>
      </c>
      <c r="J27" s="14">
        <v>43</v>
      </c>
      <c r="K27" s="14">
        <f t="shared" si="0"/>
        <v>62</v>
      </c>
      <c r="L27" s="4"/>
    </row>
    <row r="28" spans="1:12" ht="14.25">
      <c r="A28" s="27">
        <v>23</v>
      </c>
      <c r="B28" s="14" t="s">
        <v>180</v>
      </c>
      <c r="C28" s="14">
        <v>6</v>
      </c>
      <c r="D28" s="14" t="s">
        <v>171</v>
      </c>
      <c r="E28" s="14">
        <v>38.37</v>
      </c>
      <c r="F28" s="14">
        <v>23</v>
      </c>
      <c r="G28" s="14">
        <v>35</v>
      </c>
      <c r="H28" s="14">
        <v>70</v>
      </c>
      <c r="I28" s="14">
        <v>29</v>
      </c>
      <c r="J28" s="14">
        <v>26</v>
      </c>
      <c r="K28" s="14">
        <f t="shared" si="0"/>
        <v>61</v>
      </c>
      <c r="L28" s="4"/>
    </row>
    <row r="29" spans="1:12" ht="15">
      <c r="A29" s="27">
        <v>25</v>
      </c>
      <c r="B29" s="3" t="s">
        <v>129</v>
      </c>
      <c r="C29" s="3">
        <v>5</v>
      </c>
      <c r="D29" s="3" t="s">
        <v>126</v>
      </c>
      <c r="E29" s="3">
        <v>35.34</v>
      </c>
      <c r="F29" s="3">
        <v>8</v>
      </c>
      <c r="G29" s="3">
        <v>50</v>
      </c>
      <c r="H29" s="3">
        <v>89</v>
      </c>
      <c r="I29" s="3">
        <v>45</v>
      </c>
      <c r="J29" s="3">
        <v>10</v>
      </c>
      <c r="K29" s="14">
        <f t="shared" si="0"/>
        <v>60</v>
      </c>
      <c r="L29" s="14"/>
    </row>
    <row r="30" spans="1:12" ht="14.25">
      <c r="A30" s="27">
        <v>26</v>
      </c>
      <c r="B30" s="4" t="s">
        <v>91</v>
      </c>
      <c r="C30" s="4">
        <v>5</v>
      </c>
      <c r="D30" s="4" t="s">
        <v>83</v>
      </c>
      <c r="E30" s="4">
        <v>37.54</v>
      </c>
      <c r="F30" s="4">
        <v>17</v>
      </c>
      <c r="G30" s="4">
        <v>41</v>
      </c>
      <c r="H30" s="4">
        <v>77</v>
      </c>
      <c r="I30" s="4">
        <v>37</v>
      </c>
      <c r="J30" s="4">
        <v>18</v>
      </c>
      <c r="K30" s="14">
        <f t="shared" si="0"/>
        <v>59</v>
      </c>
      <c r="L30" s="14"/>
    </row>
    <row r="31" spans="1:12" ht="14.25">
      <c r="A31" s="27">
        <v>27</v>
      </c>
      <c r="B31" s="14" t="s">
        <v>205</v>
      </c>
      <c r="C31" s="14">
        <v>5</v>
      </c>
      <c r="D31" s="14" t="s">
        <v>204</v>
      </c>
      <c r="E31" s="14">
        <v>38.46</v>
      </c>
      <c r="F31" s="14">
        <v>25</v>
      </c>
      <c r="G31" s="14">
        <v>33</v>
      </c>
      <c r="H31" s="14">
        <v>70</v>
      </c>
      <c r="I31" s="14">
        <v>30</v>
      </c>
      <c r="J31" s="14">
        <v>25</v>
      </c>
      <c r="K31" s="14">
        <f t="shared" si="0"/>
        <v>58</v>
      </c>
      <c r="L31" s="14"/>
    </row>
    <row r="32" spans="1:12" ht="15">
      <c r="A32" s="27">
        <v>28</v>
      </c>
      <c r="B32" s="3" t="s">
        <v>237</v>
      </c>
      <c r="C32" s="3">
        <v>5</v>
      </c>
      <c r="D32" s="3" t="s">
        <v>83</v>
      </c>
      <c r="E32" s="3">
        <v>41.05</v>
      </c>
      <c r="F32" s="3">
        <v>40</v>
      </c>
      <c r="G32" s="3">
        <v>18</v>
      </c>
      <c r="H32" s="3">
        <v>63</v>
      </c>
      <c r="I32" s="3">
        <v>17</v>
      </c>
      <c r="J32" s="3">
        <v>38</v>
      </c>
      <c r="K32" s="14">
        <f t="shared" si="0"/>
        <v>56</v>
      </c>
      <c r="L32" s="14"/>
    </row>
    <row r="33" spans="1:12" ht="14.25">
      <c r="A33" s="27">
        <v>29</v>
      </c>
      <c r="B33" s="14" t="s">
        <v>184</v>
      </c>
      <c r="C33" s="14">
        <v>6</v>
      </c>
      <c r="D33" s="14" t="s">
        <v>126</v>
      </c>
      <c r="E33" s="14">
        <v>39.46</v>
      </c>
      <c r="F33" s="14">
        <v>34</v>
      </c>
      <c r="G33" s="14">
        <v>24</v>
      </c>
      <c r="H33" s="14">
        <v>65</v>
      </c>
      <c r="I33" s="14">
        <v>23</v>
      </c>
      <c r="J33" s="14">
        <v>32</v>
      </c>
      <c r="K33" s="14">
        <f t="shared" si="0"/>
        <v>56</v>
      </c>
      <c r="L33" s="14"/>
    </row>
    <row r="34" spans="1:12" ht="14.25">
      <c r="A34" s="27">
        <v>30</v>
      </c>
      <c r="B34" s="14" t="s">
        <v>156</v>
      </c>
      <c r="C34" s="14">
        <v>5</v>
      </c>
      <c r="D34" s="14" t="s">
        <v>11</v>
      </c>
      <c r="E34" s="14">
        <v>37.36</v>
      </c>
      <c r="F34" s="14">
        <v>16</v>
      </c>
      <c r="G34" s="14">
        <v>42</v>
      </c>
      <c r="H34" s="14">
        <v>82</v>
      </c>
      <c r="I34" s="14">
        <v>41</v>
      </c>
      <c r="J34" s="14">
        <v>14</v>
      </c>
      <c r="K34" s="14">
        <f t="shared" si="0"/>
        <v>56</v>
      </c>
      <c r="L34" s="14"/>
    </row>
    <row r="35" spans="1:12" ht="14.25">
      <c r="A35" s="28">
        <v>31</v>
      </c>
      <c r="B35" s="14" t="s">
        <v>179</v>
      </c>
      <c r="C35" s="14">
        <v>6</v>
      </c>
      <c r="D35" s="14" t="s">
        <v>171</v>
      </c>
      <c r="E35" s="41">
        <v>42.2</v>
      </c>
      <c r="F35" s="14">
        <v>43</v>
      </c>
      <c r="G35" s="14">
        <v>15</v>
      </c>
      <c r="H35" s="14">
        <v>63</v>
      </c>
      <c r="I35" s="14">
        <v>18</v>
      </c>
      <c r="J35" s="14">
        <v>37</v>
      </c>
      <c r="K35" s="14">
        <f t="shared" si="0"/>
        <v>52</v>
      </c>
      <c r="L35" s="15"/>
    </row>
    <row r="36" spans="1:12" ht="14.25">
      <c r="A36" s="28">
        <v>32</v>
      </c>
      <c r="B36" s="14" t="s">
        <v>257</v>
      </c>
      <c r="C36" s="14">
        <v>6</v>
      </c>
      <c r="D36" s="14" t="s">
        <v>83</v>
      </c>
      <c r="E36" s="41">
        <v>38.4</v>
      </c>
      <c r="F36" s="14">
        <v>24</v>
      </c>
      <c r="G36" s="14">
        <v>34</v>
      </c>
      <c r="H36" s="14">
        <v>78</v>
      </c>
      <c r="I36" s="14">
        <v>38</v>
      </c>
      <c r="J36" s="14">
        <v>17</v>
      </c>
      <c r="K36" s="14">
        <f t="shared" si="0"/>
        <v>51</v>
      </c>
      <c r="L36" s="15"/>
    </row>
    <row r="37" spans="1:12" ht="15">
      <c r="A37" s="30">
        <v>33</v>
      </c>
      <c r="B37" s="3" t="s">
        <v>238</v>
      </c>
      <c r="C37" s="3">
        <v>5</v>
      </c>
      <c r="D37" s="3" t="s">
        <v>83</v>
      </c>
      <c r="E37" s="3">
        <v>40.04</v>
      </c>
      <c r="F37" s="3">
        <v>35</v>
      </c>
      <c r="G37" s="3">
        <v>23</v>
      </c>
      <c r="H37" s="3">
        <v>68</v>
      </c>
      <c r="I37" s="3">
        <v>28</v>
      </c>
      <c r="J37" s="3">
        <v>27</v>
      </c>
      <c r="K37" s="14">
        <f t="shared" si="0"/>
        <v>50</v>
      </c>
      <c r="L37" s="15"/>
    </row>
    <row r="38" spans="1:12" ht="12.75">
      <c r="A38" s="30">
        <v>34</v>
      </c>
      <c r="B38" s="14" t="s">
        <v>206</v>
      </c>
      <c r="C38" s="14">
        <v>5</v>
      </c>
      <c r="D38" s="14" t="s">
        <v>204</v>
      </c>
      <c r="E38" s="14">
        <v>38.79</v>
      </c>
      <c r="F38" s="14">
        <v>29</v>
      </c>
      <c r="G38" s="14">
        <v>29</v>
      </c>
      <c r="H38" s="14">
        <v>75</v>
      </c>
      <c r="I38" s="14">
        <v>34</v>
      </c>
      <c r="J38" s="14">
        <v>21</v>
      </c>
      <c r="K38" s="14">
        <f aca="true" t="shared" si="1" ref="K38:K69">G38+J38</f>
        <v>50</v>
      </c>
      <c r="L38" s="15"/>
    </row>
    <row r="39" spans="1:12" ht="12.75">
      <c r="A39" s="30">
        <v>35</v>
      </c>
      <c r="B39" s="14" t="s">
        <v>159</v>
      </c>
      <c r="C39" s="14">
        <v>6</v>
      </c>
      <c r="D39" s="14" t="s">
        <v>11</v>
      </c>
      <c r="E39" s="14">
        <v>38.15</v>
      </c>
      <c r="F39" s="14">
        <v>22</v>
      </c>
      <c r="G39" s="14">
        <v>36</v>
      </c>
      <c r="H39" s="14">
        <v>86</v>
      </c>
      <c r="I39" s="14">
        <v>43</v>
      </c>
      <c r="J39" s="14">
        <v>12</v>
      </c>
      <c r="K39" s="14">
        <f t="shared" si="1"/>
        <v>48</v>
      </c>
      <c r="L39" s="15"/>
    </row>
    <row r="40" spans="1:12" ht="15">
      <c r="A40" s="30">
        <v>36</v>
      </c>
      <c r="B40" s="3" t="s">
        <v>157</v>
      </c>
      <c r="C40" s="3">
        <v>5</v>
      </c>
      <c r="D40" s="3" t="s">
        <v>11</v>
      </c>
      <c r="E40" s="3">
        <v>51.71</v>
      </c>
      <c r="F40" s="3">
        <v>53</v>
      </c>
      <c r="G40" s="3">
        <v>5</v>
      </c>
      <c r="H40" s="3">
        <v>59</v>
      </c>
      <c r="I40" s="3">
        <v>13</v>
      </c>
      <c r="J40" s="3">
        <v>42</v>
      </c>
      <c r="K40" s="14">
        <f t="shared" si="1"/>
        <v>47</v>
      </c>
      <c r="L40" s="15"/>
    </row>
    <row r="41" spans="1:12" ht="12.75">
      <c r="A41" s="31">
        <v>37</v>
      </c>
      <c r="B41" s="14" t="s">
        <v>95</v>
      </c>
      <c r="C41" s="14">
        <v>7</v>
      </c>
      <c r="D41" s="14" t="s">
        <v>83</v>
      </c>
      <c r="E41" s="14">
        <v>39.03</v>
      </c>
      <c r="F41" s="14">
        <v>32</v>
      </c>
      <c r="G41" s="14">
        <v>26</v>
      </c>
      <c r="H41" s="14">
        <v>75</v>
      </c>
      <c r="I41" s="14">
        <v>35</v>
      </c>
      <c r="J41" s="14">
        <v>20</v>
      </c>
      <c r="K41" s="14">
        <f t="shared" si="1"/>
        <v>46</v>
      </c>
      <c r="L41" s="15"/>
    </row>
    <row r="42" spans="1:12" ht="15">
      <c r="A42" s="31">
        <v>38</v>
      </c>
      <c r="B42" s="3" t="s">
        <v>37</v>
      </c>
      <c r="C42" s="3">
        <v>5</v>
      </c>
      <c r="D42" s="3" t="s">
        <v>13</v>
      </c>
      <c r="E42" s="3">
        <v>44.87</v>
      </c>
      <c r="F42" s="3">
        <v>49</v>
      </c>
      <c r="G42" s="3">
        <v>9</v>
      </c>
      <c r="H42" s="3">
        <v>63</v>
      </c>
      <c r="I42" s="3">
        <v>19</v>
      </c>
      <c r="J42" s="3">
        <v>36</v>
      </c>
      <c r="K42" s="14">
        <f t="shared" si="1"/>
        <v>45</v>
      </c>
      <c r="L42" s="15"/>
    </row>
    <row r="43" spans="1:12" ht="12.75">
      <c r="A43" s="31">
        <v>39</v>
      </c>
      <c r="B43" s="14" t="s">
        <v>23</v>
      </c>
      <c r="C43" s="14">
        <v>6</v>
      </c>
      <c r="D43" s="14" t="s">
        <v>12</v>
      </c>
      <c r="E43" s="14">
        <v>39.28</v>
      </c>
      <c r="F43" s="14">
        <v>33</v>
      </c>
      <c r="G43" s="14">
        <v>25</v>
      </c>
      <c r="H43" s="14">
        <v>76</v>
      </c>
      <c r="I43" s="14">
        <v>36</v>
      </c>
      <c r="J43" s="14">
        <v>19</v>
      </c>
      <c r="K43" s="14">
        <f t="shared" si="1"/>
        <v>44</v>
      </c>
      <c r="L43" s="15"/>
    </row>
    <row r="44" spans="1:12" ht="14.25">
      <c r="A44" s="27">
        <v>40</v>
      </c>
      <c r="B44" s="14" t="s">
        <v>86</v>
      </c>
      <c r="C44" s="14">
        <v>5</v>
      </c>
      <c r="D44" s="14" t="s">
        <v>83</v>
      </c>
      <c r="E44" s="14">
        <v>52.64</v>
      </c>
      <c r="F44" s="14">
        <v>54</v>
      </c>
      <c r="G44" s="14">
        <v>4</v>
      </c>
      <c r="H44" s="14">
        <v>63</v>
      </c>
      <c r="I44" s="14">
        <v>20</v>
      </c>
      <c r="J44" s="14">
        <v>35</v>
      </c>
      <c r="K44" s="14">
        <f t="shared" si="1"/>
        <v>39</v>
      </c>
      <c r="L44" s="4"/>
    </row>
    <row r="45" spans="1:12" ht="15">
      <c r="A45" s="32">
        <v>41</v>
      </c>
      <c r="B45" s="3" t="s">
        <v>25</v>
      </c>
      <c r="C45" s="3">
        <v>2005</v>
      </c>
      <c r="D45" s="3" t="s">
        <v>12</v>
      </c>
      <c r="E45" s="3">
        <v>40.57</v>
      </c>
      <c r="F45" s="3">
        <v>37</v>
      </c>
      <c r="G45" s="3">
        <v>21</v>
      </c>
      <c r="H45" s="3">
        <v>80</v>
      </c>
      <c r="I45" s="3">
        <v>39</v>
      </c>
      <c r="J45" s="3">
        <v>16</v>
      </c>
      <c r="K45" s="14">
        <f t="shared" si="1"/>
        <v>37</v>
      </c>
      <c r="L45" s="15"/>
    </row>
    <row r="46" spans="1:12" ht="14.25">
      <c r="A46" s="27">
        <v>42</v>
      </c>
      <c r="B46" s="14" t="s">
        <v>94</v>
      </c>
      <c r="C46" s="14">
        <v>7</v>
      </c>
      <c r="D46" s="14" t="s">
        <v>83</v>
      </c>
      <c r="E46" s="14">
        <v>51.36</v>
      </c>
      <c r="F46" s="14">
        <v>31</v>
      </c>
      <c r="G46" s="14">
        <v>27</v>
      </c>
      <c r="H46" s="14">
        <v>90</v>
      </c>
      <c r="I46" s="14">
        <v>46</v>
      </c>
      <c r="J46" s="14">
        <v>9</v>
      </c>
      <c r="K46" s="14">
        <f t="shared" si="1"/>
        <v>36</v>
      </c>
      <c r="L46" s="15"/>
    </row>
    <row r="47" spans="1:12" ht="15">
      <c r="A47" s="32">
        <v>43</v>
      </c>
      <c r="B47" s="3" t="s">
        <v>239</v>
      </c>
      <c r="C47" s="3">
        <v>7</v>
      </c>
      <c r="D47" s="3" t="s">
        <v>186</v>
      </c>
      <c r="E47" s="3">
        <v>38.56</v>
      </c>
      <c r="F47" s="3">
        <v>26</v>
      </c>
      <c r="G47" s="3">
        <v>32</v>
      </c>
      <c r="H47" s="3">
        <v>99</v>
      </c>
      <c r="I47" s="3">
        <v>51</v>
      </c>
      <c r="J47" s="3">
        <v>4</v>
      </c>
      <c r="K47" s="14">
        <f t="shared" si="1"/>
        <v>36</v>
      </c>
      <c r="L47" s="15"/>
    </row>
    <row r="48" spans="1:12" ht="15">
      <c r="A48" s="27">
        <v>44</v>
      </c>
      <c r="B48" s="3" t="s">
        <v>97</v>
      </c>
      <c r="C48" s="3">
        <v>7</v>
      </c>
      <c r="D48" s="3" t="s">
        <v>83</v>
      </c>
      <c r="E48" s="3">
        <v>58.82</v>
      </c>
      <c r="F48" s="3">
        <v>56</v>
      </c>
      <c r="G48" s="3">
        <v>2</v>
      </c>
      <c r="H48" s="3">
        <v>65</v>
      </c>
      <c r="I48" s="3">
        <v>24</v>
      </c>
      <c r="J48" s="3">
        <v>31</v>
      </c>
      <c r="K48" s="14">
        <f t="shared" si="1"/>
        <v>33</v>
      </c>
      <c r="L48" s="15"/>
    </row>
    <row r="49" spans="1:12" ht="12.75">
      <c r="A49" s="32">
        <v>45</v>
      </c>
      <c r="B49" s="18" t="s">
        <v>27</v>
      </c>
      <c r="C49" s="14">
        <v>5</v>
      </c>
      <c r="D49" s="14" t="s">
        <v>12</v>
      </c>
      <c r="E49" s="14">
        <v>46.87</v>
      </c>
      <c r="F49" s="14">
        <v>51</v>
      </c>
      <c r="G49" s="14">
        <v>7</v>
      </c>
      <c r="H49" s="14">
        <v>73</v>
      </c>
      <c r="I49" s="14">
        <v>32</v>
      </c>
      <c r="J49" s="14">
        <v>23</v>
      </c>
      <c r="K49" s="14">
        <f t="shared" si="1"/>
        <v>30</v>
      </c>
      <c r="L49" s="15"/>
    </row>
    <row r="50" spans="1:12" ht="14.25">
      <c r="A50" s="27">
        <v>46</v>
      </c>
      <c r="B50" s="14" t="s">
        <v>230</v>
      </c>
      <c r="C50" s="14">
        <v>5</v>
      </c>
      <c r="D50" s="14" t="s">
        <v>228</v>
      </c>
      <c r="E50" s="14">
        <v>38.83</v>
      </c>
      <c r="F50" s="14">
        <v>30</v>
      </c>
      <c r="G50" s="14">
        <v>28</v>
      </c>
      <c r="H50" s="14"/>
      <c r="I50" s="14"/>
      <c r="J50" s="14"/>
      <c r="K50" s="14">
        <f t="shared" si="1"/>
        <v>28</v>
      </c>
      <c r="L50" s="15"/>
    </row>
    <row r="51" spans="1:12" ht="15">
      <c r="A51" s="32">
        <v>47</v>
      </c>
      <c r="B51" s="3" t="s">
        <v>88</v>
      </c>
      <c r="C51" s="3">
        <v>5</v>
      </c>
      <c r="D51" s="3" t="s">
        <v>83</v>
      </c>
      <c r="E51" s="3">
        <v>43.63</v>
      </c>
      <c r="F51" s="3">
        <v>48</v>
      </c>
      <c r="G51" s="3">
        <v>10</v>
      </c>
      <c r="H51" s="3">
        <v>80</v>
      </c>
      <c r="I51" s="3">
        <v>40</v>
      </c>
      <c r="J51" s="3">
        <v>15</v>
      </c>
      <c r="K51" s="14">
        <f t="shared" si="1"/>
        <v>25</v>
      </c>
      <c r="L51" s="15"/>
    </row>
    <row r="52" spans="1:12" ht="15">
      <c r="A52" s="27">
        <v>48</v>
      </c>
      <c r="B52" s="3" t="s">
        <v>165</v>
      </c>
      <c r="C52" s="3">
        <v>7</v>
      </c>
      <c r="D52" s="3" t="s">
        <v>11</v>
      </c>
      <c r="E52" s="3">
        <v>40.65</v>
      </c>
      <c r="F52" s="3">
        <v>38</v>
      </c>
      <c r="G52" s="3">
        <v>20</v>
      </c>
      <c r="H52" s="3">
        <v>98</v>
      </c>
      <c r="I52" s="3">
        <v>50</v>
      </c>
      <c r="J52" s="3">
        <v>5</v>
      </c>
      <c r="K52" s="14">
        <f t="shared" si="1"/>
        <v>25</v>
      </c>
      <c r="L52" s="15"/>
    </row>
    <row r="53" spans="1:12" ht="15">
      <c r="A53" s="32">
        <v>49</v>
      </c>
      <c r="B53" s="3" t="s">
        <v>160</v>
      </c>
      <c r="C53" s="3">
        <v>7</v>
      </c>
      <c r="D53" s="3" t="s">
        <v>11</v>
      </c>
      <c r="E53" s="3">
        <v>41.38</v>
      </c>
      <c r="F53" s="3">
        <v>41</v>
      </c>
      <c r="G53" s="3">
        <v>17</v>
      </c>
      <c r="H53" s="3">
        <v>91</v>
      </c>
      <c r="I53" s="3">
        <v>48</v>
      </c>
      <c r="J53" s="3">
        <v>7</v>
      </c>
      <c r="K53" s="14">
        <f t="shared" si="1"/>
        <v>24</v>
      </c>
      <c r="L53" s="15"/>
    </row>
    <row r="54" spans="1:12" ht="14.25">
      <c r="A54" s="27">
        <v>50</v>
      </c>
      <c r="B54" s="14" t="s">
        <v>177</v>
      </c>
      <c r="C54" s="14">
        <v>5</v>
      </c>
      <c r="D54" s="14" t="s">
        <v>171</v>
      </c>
      <c r="E54" s="14">
        <v>43.04</v>
      </c>
      <c r="F54" s="14">
        <v>46</v>
      </c>
      <c r="G54" s="14">
        <v>12</v>
      </c>
      <c r="H54" s="14">
        <v>86</v>
      </c>
      <c r="I54" s="14">
        <v>44</v>
      </c>
      <c r="J54" s="14">
        <v>11</v>
      </c>
      <c r="K54" s="14">
        <f t="shared" si="1"/>
        <v>23</v>
      </c>
      <c r="L54" s="15"/>
    </row>
    <row r="55" spans="1:12" ht="15">
      <c r="A55" s="32">
        <v>51</v>
      </c>
      <c r="B55" s="3" t="s">
        <v>161</v>
      </c>
      <c r="C55" s="3">
        <v>7</v>
      </c>
      <c r="D55" s="3" t="s">
        <v>11</v>
      </c>
      <c r="E55" s="3">
        <v>42.82</v>
      </c>
      <c r="F55" s="3">
        <v>45</v>
      </c>
      <c r="G55" s="3">
        <v>13</v>
      </c>
      <c r="H55" s="3">
        <v>90</v>
      </c>
      <c r="I55" s="3">
        <v>47</v>
      </c>
      <c r="J55" s="3">
        <v>8</v>
      </c>
      <c r="K55" s="14">
        <f t="shared" si="1"/>
        <v>21</v>
      </c>
      <c r="L55" s="15"/>
    </row>
    <row r="56" spans="1:12" ht="14.25">
      <c r="A56" s="27">
        <v>52</v>
      </c>
      <c r="B56" s="14" t="s">
        <v>181</v>
      </c>
      <c r="C56" s="14">
        <v>6</v>
      </c>
      <c r="D56" s="14" t="s">
        <v>171</v>
      </c>
      <c r="E56" s="14">
        <v>41.46</v>
      </c>
      <c r="F56" s="14">
        <v>42</v>
      </c>
      <c r="G56" s="14">
        <v>16</v>
      </c>
      <c r="H56" s="14">
        <v>99</v>
      </c>
      <c r="I56" s="14">
        <v>52</v>
      </c>
      <c r="J56" s="14">
        <v>3</v>
      </c>
      <c r="K56" s="14">
        <f t="shared" si="1"/>
        <v>19</v>
      </c>
      <c r="L56" s="15"/>
    </row>
    <row r="57" spans="1:12" ht="12.75">
      <c r="A57" s="32">
        <v>53</v>
      </c>
      <c r="B57" s="14" t="s">
        <v>166</v>
      </c>
      <c r="C57" s="14">
        <v>7</v>
      </c>
      <c r="D57" s="14" t="s">
        <v>11</v>
      </c>
      <c r="E57" s="41">
        <v>43.1</v>
      </c>
      <c r="F57" s="14">
        <v>47</v>
      </c>
      <c r="G57" s="14">
        <v>11</v>
      </c>
      <c r="H57" s="14">
        <v>96</v>
      </c>
      <c r="I57" s="14">
        <v>49</v>
      </c>
      <c r="J57" s="14">
        <v>6</v>
      </c>
      <c r="K57" s="14">
        <f t="shared" si="1"/>
        <v>17</v>
      </c>
      <c r="L57" s="15"/>
    </row>
    <row r="58" spans="1:12" ht="15">
      <c r="A58" s="32">
        <v>54</v>
      </c>
      <c r="B58" s="3" t="s">
        <v>96</v>
      </c>
      <c r="C58" s="3">
        <v>7</v>
      </c>
      <c r="D58" s="3" t="s">
        <v>83</v>
      </c>
      <c r="E58" s="3">
        <v>58.76</v>
      </c>
      <c r="F58" s="3">
        <v>55</v>
      </c>
      <c r="G58" s="3">
        <v>3</v>
      </c>
      <c r="H58" s="3">
        <v>85</v>
      </c>
      <c r="I58" s="3">
        <v>42</v>
      </c>
      <c r="J58" s="3">
        <v>13</v>
      </c>
      <c r="K58" s="14">
        <f t="shared" si="1"/>
        <v>16</v>
      </c>
      <c r="L58" s="15"/>
    </row>
    <row r="59" spans="1:12" ht="12.75">
      <c r="A59" s="32">
        <v>55</v>
      </c>
      <c r="B59" s="14" t="s">
        <v>183</v>
      </c>
      <c r="C59" s="14">
        <v>7</v>
      </c>
      <c r="D59" s="14" t="s">
        <v>171</v>
      </c>
      <c r="E59" s="14">
        <v>42.48</v>
      </c>
      <c r="F59" s="14">
        <v>44</v>
      </c>
      <c r="G59" s="14">
        <v>14</v>
      </c>
      <c r="H59" s="14"/>
      <c r="I59" s="14"/>
      <c r="J59" s="14"/>
      <c r="K59" s="14">
        <f t="shared" si="1"/>
        <v>14</v>
      </c>
      <c r="L59" s="15"/>
    </row>
    <row r="60" spans="1:12" ht="12.75">
      <c r="A60" s="32">
        <v>56</v>
      </c>
      <c r="B60" s="14" t="s">
        <v>163</v>
      </c>
      <c r="C60" s="14">
        <v>7</v>
      </c>
      <c r="D60" s="14" t="s">
        <v>11</v>
      </c>
      <c r="E60" s="14">
        <v>46.43</v>
      </c>
      <c r="F60" s="14">
        <v>50</v>
      </c>
      <c r="G60" s="14">
        <v>8</v>
      </c>
      <c r="H60" s="14">
        <v>99.1</v>
      </c>
      <c r="I60" s="14">
        <v>53</v>
      </c>
      <c r="J60" s="14">
        <v>2</v>
      </c>
      <c r="K60" s="14">
        <f t="shared" si="1"/>
        <v>10</v>
      </c>
      <c r="L60" s="15"/>
    </row>
    <row r="61" spans="1:12" ht="15">
      <c r="A61" s="32">
        <v>57</v>
      </c>
      <c r="B61" s="3" t="s">
        <v>164</v>
      </c>
      <c r="C61" s="3">
        <v>7</v>
      </c>
      <c r="D61" s="3" t="s">
        <v>11</v>
      </c>
      <c r="E61" s="3">
        <v>49.07</v>
      </c>
      <c r="F61" s="3">
        <v>52</v>
      </c>
      <c r="G61" s="3">
        <v>6</v>
      </c>
      <c r="H61" s="3">
        <v>99.2</v>
      </c>
      <c r="I61" s="3">
        <v>54</v>
      </c>
      <c r="J61" s="3">
        <v>1</v>
      </c>
      <c r="K61" s="14">
        <f t="shared" si="1"/>
        <v>7</v>
      </c>
      <c r="L61" s="15"/>
    </row>
    <row r="62" spans="1:12" ht="15">
      <c r="A62" s="32">
        <v>58</v>
      </c>
      <c r="B62" s="3"/>
      <c r="C62" s="3"/>
      <c r="D62" s="3"/>
      <c r="E62" s="3"/>
      <c r="F62" s="3"/>
      <c r="G62" s="3"/>
      <c r="H62" s="3"/>
      <c r="I62" s="3"/>
      <c r="J62" s="3"/>
      <c r="K62" s="14">
        <f t="shared" si="1"/>
        <v>0</v>
      </c>
      <c r="L62" s="15"/>
    </row>
    <row r="63" spans="1:12" ht="15">
      <c r="A63" s="32">
        <v>59</v>
      </c>
      <c r="B63" s="3"/>
      <c r="C63" s="3"/>
      <c r="D63" s="3"/>
      <c r="E63" s="3"/>
      <c r="F63" s="3"/>
      <c r="G63" s="3"/>
      <c r="H63" s="3"/>
      <c r="I63" s="3"/>
      <c r="J63" s="3"/>
      <c r="K63" s="14">
        <f t="shared" si="1"/>
        <v>0</v>
      </c>
      <c r="L63" s="15"/>
    </row>
    <row r="64" spans="1:12" ht="12.75">
      <c r="A64" s="32">
        <v>60</v>
      </c>
      <c r="B64" s="14"/>
      <c r="C64" s="14"/>
      <c r="D64" s="14"/>
      <c r="E64" s="14"/>
      <c r="F64" s="14"/>
      <c r="G64" s="14"/>
      <c r="H64" s="14"/>
      <c r="I64" s="14"/>
      <c r="J64" s="14"/>
      <c r="K64" s="14">
        <f t="shared" si="1"/>
        <v>0</v>
      </c>
      <c r="L64" s="15"/>
    </row>
    <row r="65" spans="1:12" ht="12.75">
      <c r="A65" s="32">
        <v>61</v>
      </c>
      <c r="B65" s="14"/>
      <c r="C65" s="14"/>
      <c r="D65" s="14"/>
      <c r="E65" s="14"/>
      <c r="F65" s="14"/>
      <c r="G65" s="14"/>
      <c r="H65" s="14"/>
      <c r="I65" s="14"/>
      <c r="J65" s="14"/>
      <c r="K65" s="14">
        <f t="shared" si="1"/>
        <v>0</v>
      </c>
      <c r="L65" s="15"/>
    </row>
    <row r="66" spans="1:12" ht="12.75">
      <c r="A66" s="32">
        <v>62</v>
      </c>
      <c r="B66" s="14"/>
      <c r="C66" s="14"/>
      <c r="D66" s="14"/>
      <c r="E66" s="14"/>
      <c r="F66" s="14"/>
      <c r="G66" s="14"/>
      <c r="H66" s="14"/>
      <c r="I66" s="14"/>
      <c r="J66" s="14"/>
      <c r="K66" s="14">
        <f t="shared" si="1"/>
        <v>0</v>
      </c>
      <c r="L66" s="15"/>
    </row>
    <row r="67" spans="1:12" ht="12.75">
      <c r="A67" s="32">
        <v>63</v>
      </c>
      <c r="B67" s="14"/>
      <c r="C67" s="14"/>
      <c r="D67" s="14"/>
      <c r="E67" s="14"/>
      <c r="F67" s="14"/>
      <c r="G67" s="14"/>
      <c r="H67" s="14"/>
      <c r="I67" s="14"/>
      <c r="J67" s="14"/>
      <c r="K67" s="14">
        <f t="shared" si="1"/>
        <v>0</v>
      </c>
      <c r="L67" s="15"/>
    </row>
    <row r="68" spans="1:12" ht="12.75">
      <c r="A68" s="32">
        <v>64</v>
      </c>
      <c r="B68" s="14"/>
      <c r="C68" s="14"/>
      <c r="D68" s="14"/>
      <c r="E68" s="14"/>
      <c r="F68" s="14"/>
      <c r="G68" s="14"/>
      <c r="H68" s="14"/>
      <c r="I68" s="14"/>
      <c r="J68" s="14"/>
      <c r="K68" s="14">
        <f t="shared" si="1"/>
        <v>0</v>
      </c>
      <c r="L68" s="15"/>
    </row>
    <row r="69" spans="1:12" ht="12.75">
      <c r="A69" s="32">
        <v>65</v>
      </c>
      <c r="B69" s="14"/>
      <c r="C69" s="14"/>
      <c r="D69" s="14"/>
      <c r="E69" s="14"/>
      <c r="F69" s="14"/>
      <c r="G69" s="14"/>
      <c r="H69" s="14"/>
      <c r="I69" s="14"/>
      <c r="J69" s="14"/>
      <c r="K69" s="14">
        <f t="shared" si="1"/>
        <v>0</v>
      </c>
      <c r="L69" s="15"/>
    </row>
    <row r="70" spans="1:12" ht="12.75">
      <c r="A70" s="32">
        <v>66</v>
      </c>
      <c r="B70" s="14"/>
      <c r="C70" s="14"/>
      <c r="D70" s="14"/>
      <c r="E70" s="14"/>
      <c r="F70" s="14"/>
      <c r="G70" s="14"/>
      <c r="H70" s="14"/>
      <c r="I70" s="14"/>
      <c r="J70" s="14"/>
      <c r="K70" s="14">
        <f>G70+J70</f>
        <v>0</v>
      </c>
      <c r="L70" s="15"/>
    </row>
    <row r="71" spans="1:12" ht="12.75">
      <c r="A71" s="32">
        <v>67</v>
      </c>
      <c r="B71" s="14"/>
      <c r="C71" s="14"/>
      <c r="D71" s="14"/>
      <c r="E71" s="14"/>
      <c r="F71" s="14"/>
      <c r="G71" s="14"/>
      <c r="H71" s="14"/>
      <c r="I71" s="14"/>
      <c r="J71" s="14"/>
      <c r="K71" s="14">
        <f aca="true" t="shared" si="2" ref="K71:K85">G71+J71</f>
        <v>0</v>
      </c>
      <c r="L71" s="15"/>
    </row>
    <row r="72" spans="1:12" ht="12.75">
      <c r="A72" s="32">
        <v>68</v>
      </c>
      <c r="B72" s="14"/>
      <c r="C72" s="14"/>
      <c r="D72" s="14"/>
      <c r="E72" s="14"/>
      <c r="F72" s="14"/>
      <c r="G72" s="14"/>
      <c r="H72" s="14"/>
      <c r="I72" s="14"/>
      <c r="J72" s="14"/>
      <c r="K72" s="14">
        <f t="shared" si="2"/>
        <v>0</v>
      </c>
      <c r="L72" s="15"/>
    </row>
    <row r="73" spans="1:12" ht="12.75">
      <c r="A73" s="32">
        <v>69</v>
      </c>
      <c r="B73" s="14"/>
      <c r="C73" s="14"/>
      <c r="D73" s="14"/>
      <c r="E73" s="14"/>
      <c r="F73" s="14"/>
      <c r="G73" s="14"/>
      <c r="H73" s="14"/>
      <c r="I73" s="14"/>
      <c r="J73" s="14"/>
      <c r="K73" s="14">
        <f t="shared" si="2"/>
        <v>0</v>
      </c>
      <c r="L73" s="15"/>
    </row>
    <row r="74" spans="1:12" ht="12.75">
      <c r="A74" s="32">
        <v>70</v>
      </c>
      <c r="B74" s="14"/>
      <c r="C74" s="14"/>
      <c r="D74" s="14"/>
      <c r="E74" s="14"/>
      <c r="F74" s="14"/>
      <c r="G74" s="14"/>
      <c r="H74" s="14"/>
      <c r="I74" s="14"/>
      <c r="J74" s="14"/>
      <c r="K74" s="14">
        <f t="shared" si="2"/>
        <v>0</v>
      </c>
      <c r="L74" s="15"/>
    </row>
    <row r="75" spans="1:12" ht="12.75">
      <c r="A75" s="32">
        <v>71</v>
      </c>
      <c r="B75" s="14"/>
      <c r="C75" s="14"/>
      <c r="D75" s="14"/>
      <c r="E75" s="14"/>
      <c r="F75" s="14"/>
      <c r="G75" s="14"/>
      <c r="H75" s="14"/>
      <c r="I75" s="14"/>
      <c r="J75" s="14"/>
      <c r="K75" s="14">
        <f t="shared" si="2"/>
        <v>0</v>
      </c>
      <c r="L75" s="15"/>
    </row>
    <row r="76" spans="1:12" ht="12.75">
      <c r="A76" s="32">
        <v>72</v>
      </c>
      <c r="B76" s="14"/>
      <c r="C76" s="14"/>
      <c r="D76" s="14"/>
      <c r="E76" s="14"/>
      <c r="F76" s="14"/>
      <c r="G76" s="14"/>
      <c r="H76" s="14"/>
      <c r="I76" s="14"/>
      <c r="J76" s="14"/>
      <c r="K76" s="14">
        <f t="shared" si="2"/>
        <v>0</v>
      </c>
      <c r="L76" s="15"/>
    </row>
    <row r="77" spans="1:12" ht="12.75">
      <c r="A77" s="32">
        <v>73</v>
      </c>
      <c r="B77" s="14"/>
      <c r="C77" s="14"/>
      <c r="D77" s="14"/>
      <c r="E77" s="14"/>
      <c r="F77" s="14"/>
      <c r="G77" s="14"/>
      <c r="H77" s="14"/>
      <c r="I77" s="14"/>
      <c r="J77" s="14"/>
      <c r="K77" s="14">
        <f t="shared" si="2"/>
        <v>0</v>
      </c>
      <c r="L77" s="15"/>
    </row>
    <row r="78" spans="1:12" ht="12.75">
      <c r="A78" s="32">
        <v>74</v>
      </c>
      <c r="B78" s="14"/>
      <c r="C78" s="14"/>
      <c r="D78" s="14"/>
      <c r="E78" s="14"/>
      <c r="F78" s="14"/>
      <c r="G78" s="14"/>
      <c r="H78" s="14"/>
      <c r="I78" s="14"/>
      <c r="J78" s="14"/>
      <c r="K78" s="14">
        <f t="shared" si="2"/>
        <v>0</v>
      </c>
      <c r="L78" s="15"/>
    </row>
    <row r="79" spans="1:12" ht="12.75">
      <c r="A79" s="32">
        <v>75</v>
      </c>
      <c r="B79" s="14"/>
      <c r="C79" s="14"/>
      <c r="D79" s="14"/>
      <c r="E79" s="14"/>
      <c r="F79" s="14"/>
      <c r="G79" s="14"/>
      <c r="H79" s="14"/>
      <c r="I79" s="14"/>
      <c r="J79" s="14"/>
      <c r="K79" s="14">
        <f t="shared" si="2"/>
        <v>0</v>
      </c>
      <c r="L79" s="15"/>
    </row>
    <row r="80" spans="1:12" ht="12.75">
      <c r="A80" s="32">
        <v>76</v>
      </c>
      <c r="B80" s="14"/>
      <c r="C80" s="14"/>
      <c r="D80" s="14"/>
      <c r="E80" s="14"/>
      <c r="F80" s="14"/>
      <c r="G80" s="14"/>
      <c r="H80" s="14"/>
      <c r="I80" s="14"/>
      <c r="J80" s="14"/>
      <c r="K80" s="14">
        <f t="shared" si="2"/>
        <v>0</v>
      </c>
      <c r="L80" s="15"/>
    </row>
    <row r="81" spans="1:12" ht="12.75">
      <c r="A81" s="32">
        <v>77</v>
      </c>
      <c r="B81" s="14"/>
      <c r="C81" s="14"/>
      <c r="D81" s="14"/>
      <c r="E81" s="14"/>
      <c r="F81" s="14"/>
      <c r="G81" s="14"/>
      <c r="H81" s="14"/>
      <c r="I81" s="14"/>
      <c r="J81" s="14"/>
      <c r="K81" s="14">
        <f t="shared" si="2"/>
        <v>0</v>
      </c>
      <c r="L81" s="15"/>
    </row>
    <row r="82" spans="1:12" ht="12.75">
      <c r="A82" s="32">
        <v>78</v>
      </c>
      <c r="B82" s="14"/>
      <c r="C82" s="14"/>
      <c r="D82" s="14"/>
      <c r="E82" s="14"/>
      <c r="F82" s="14"/>
      <c r="G82" s="14"/>
      <c r="H82" s="14"/>
      <c r="I82" s="14"/>
      <c r="J82" s="14"/>
      <c r="K82" s="14">
        <f t="shared" si="2"/>
        <v>0</v>
      </c>
      <c r="L82" s="15"/>
    </row>
    <row r="83" spans="1:12" ht="12.75">
      <c r="A83" s="32">
        <v>79</v>
      </c>
      <c r="B83" s="14"/>
      <c r="C83" s="14"/>
      <c r="D83" s="14"/>
      <c r="E83" s="14"/>
      <c r="F83" s="14"/>
      <c r="G83" s="14"/>
      <c r="H83" s="14"/>
      <c r="I83" s="14"/>
      <c r="J83" s="14"/>
      <c r="K83" s="14">
        <f t="shared" si="2"/>
        <v>0</v>
      </c>
      <c r="L83" s="15"/>
    </row>
    <row r="84" spans="1:12" ht="12.75">
      <c r="A84" s="32">
        <v>80</v>
      </c>
      <c r="B84" s="14"/>
      <c r="C84" s="14"/>
      <c r="D84" s="14"/>
      <c r="E84" s="14"/>
      <c r="F84" s="14"/>
      <c r="G84" s="14"/>
      <c r="H84" s="14"/>
      <c r="I84" s="14"/>
      <c r="J84" s="14"/>
      <c r="K84" s="14">
        <f t="shared" si="2"/>
        <v>0</v>
      </c>
      <c r="L84" s="15"/>
    </row>
    <row r="85" spans="1:12" ht="12.75">
      <c r="A85" s="32">
        <v>81</v>
      </c>
      <c r="B85" s="14"/>
      <c r="C85" s="14"/>
      <c r="D85" s="14"/>
      <c r="E85" s="14"/>
      <c r="F85" s="14"/>
      <c r="G85" s="14"/>
      <c r="H85" s="14"/>
      <c r="I85" s="14"/>
      <c r="J85" s="14"/>
      <c r="K85" s="14">
        <f t="shared" si="2"/>
        <v>0</v>
      </c>
      <c r="L85" s="15"/>
    </row>
  </sheetData>
  <sheetProtection/>
  <mergeCells count="11">
    <mergeCell ref="C4:C5"/>
    <mergeCell ref="D4:D5"/>
    <mergeCell ref="A4:A5"/>
    <mergeCell ref="E3:G3"/>
    <mergeCell ref="B1:M1"/>
    <mergeCell ref="K4:K5"/>
    <mergeCell ref="L4:L5"/>
    <mergeCell ref="A2:IV2"/>
    <mergeCell ref="E4:G4"/>
    <mergeCell ref="H4:J4"/>
    <mergeCell ref="B4:B5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E4" sqref="E4:G4"/>
    </sheetView>
  </sheetViews>
  <sheetFormatPr defaultColWidth="9.00390625" defaultRowHeight="12.75"/>
  <cols>
    <col min="1" max="1" width="3.875" style="23" customWidth="1"/>
    <col min="2" max="2" width="29.375" style="23" customWidth="1"/>
    <col min="3" max="3" width="9.375" style="23" customWidth="1"/>
    <col min="4" max="4" width="7.00390625" style="23" customWidth="1"/>
    <col min="5" max="5" width="12.875" style="23" customWidth="1"/>
    <col min="6" max="6" width="6.875" style="23" customWidth="1"/>
    <col min="7" max="7" width="6.375" style="23" customWidth="1"/>
    <col min="8" max="8" width="12.875" style="23" customWidth="1"/>
    <col min="9" max="9" width="7.25390625" style="23" customWidth="1"/>
    <col min="10" max="10" width="6.625" style="23" customWidth="1"/>
    <col min="11" max="11" width="7.00390625" style="23" customWidth="1"/>
    <col min="12" max="12" width="9.00390625" style="23" customWidth="1"/>
    <col min="13" max="16384" width="9.125" style="23" customWidth="1"/>
  </cols>
  <sheetData>
    <row r="1" spans="2:13" s="22" customFormat="1" ht="23.25">
      <c r="B1" s="61" t="s">
        <v>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="22" customFormat="1" ht="15">
      <c r="B2" s="22" t="s">
        <v>31</v>
      </c>
    </row>
    <row r="3" spans="3:8" s="22" customFormat="1" ht="20.25">
      <c r="C3" s="24"/>
      <c r="D3" s="24"/>
      <c r="E3" s="65"/>
      <c r="F3" s="64"/>
      <c r="G3" s="64"/>
      <c r="H3" s="25"/>
    </row>
    <row r="4" spans="1:12" s="22" customFormat="1" ht="33" customHeight="1">
      <c r="A4" s="60" t="s">
        <v>0</v>
      </c>
      <c r="B4" s="60" t="s">
        <v>3</v>
      </c>
      <c r="C4" s="60" t="s">
        <v>1</v>
      </c>
      <c r="D4" s="60" t="s">
        <v>2</v>
      </c>
      <c r="E4" s="60" t="s">
        <v>10</v>
      </c>
      <c r="F4" s="60"/>
      <c r="G4" s="60"/>
      <c r="H4" s="50" t="s">
        <v>17</v>
      </c>
      <c r="I4" s="51"/>
      <c r="J4" s="52"/>
      <c r="K4" s="56" t="s">
        <v>7</v>
      </c>
      <c r="L4" s="66" t="s">
        <v>8</v>
      </c>
    </row>
    <row r="5" spans="1:12" s="22" customFormat="1" ht="15">
      <c r="A5" s="60"/>
      <c r="B5" s="60"/>
      <c r="C5" s="60"/>
      <c r="D5" s="60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57"/>
      <c r="L5" s="67"/>
    </row>
    <row r="6" spans="1:12" s="22" customFormat="1" ht="15">
      <c r="A6" s="3">
        <v>1</v>
      </c>
      <c r="B6" s="3" t="s">
        <v>19</v>
      </c>
      <c r="C6" s="3">
        <v>2005</v>
      </c>
      <c r="D6" s="3" t="s">
        <v>11</v>
      </c>
      <c r="E6" s="3">
        <v>33.65</v>
      </c>
      <c r="F6" s="3">
        <v>1</v>
      </c>
      <c r="G6" s="3">
        <v>12</v>
      </c>
      <c r="H6" s="3">
        <v>61</v>
      </c>
      <c r="I6" s="3">
        <v>2</v>
      </c>
      <c r="J6" s="3">
        <v>12</v>
      </c>
      <c r="K6" s="3">
        <f aca="true" t="shared" si="0" ref="K6:K13">G6+J6</f>
        <v>24</v>
      </c>
      <c r="L6" s="3"/>
    </row>
    <row r="7" spans="1:12" s="22" customFormat="1" ht="15">
      <c r="A7" s="3">
        <v>2</v>
      </c>
      <c r="B7" s="3" t="s">
        <v>34</v>
      </c>
      <c r="C7" s="3">
        <v>6</v>
      </c>
      <c r="D7" s="3" t="s">
        <v>11</v>
      </c>
      <c r="E7" s="3">
        <v>35.77</v>
      </c>
      <c r="F7" s="3">
        <v>3</v>
      </c>
      <c r="G7" s="3">
        <v>10</v>
      </c>
      <c r="H7" s="3">
        <v>62</v>
      </c>
      <c r="I7" s="3">
        <v>3</v>
      </c>
      <c r="J7" s="3">
        <v>11</v>
      </c>
      <c r="K7" s="3">
        <f t="shared" si="0"/>
        <v>21</v>
      </c>
      <c r="L7" s="3"/>
    </row>
    <row r="8" spans="1:12" s="22" customFormat="1" ht="15">
      <c r="A8" s="3">
        <v>3</v>
      </c>
      <c r="B8" s="3" t="s">
        <v>250</v>
      </c>
      <c r="C8" s="3">
        <v>6</v>
      </c>
      <c r="D8" s="3" t="s">
        <v>131</v>
      </c>
      <c r="E8" s="3">
        <v>39.11</v>
      </c>
      <c r="F8" s="3">
        <v>7</v>
      </c>
      <c r="G8" s="3">
        <v>6</v>
      </c>
      <c r="H8" s="3">
        <v>64</v>
      </c>
      <c r="I8" s="3">
        <v>4</v>
      </c>
      <c r="J8" s="3">
        <v>10</v>
      </c>
      <c r="K8" s="3">
        <f t="shared" si="0"/>
        <v>16</v>
      </c>
      <c r="L8" s="3"/>
    </row>
    <row r="9" spans="1:12" s="22" customFormat="1" ht="15">
      <c r="A9" s="3">
        <v>4</v>
      </c>
      <c r="B9" s="3" t="s">
        <v>132</v>
      </c>
      <c r="C9" s="3">
        <v>6</v>
      </c>
      <c r="D9" s="3" t="s">
        <v>131</v>
      </c>
      <c r="E9" s="3">
        <v>43.1</v>
      </c>
      <c r="F9" s="3">
        <v>10</v>
      </c>
      <c r="G9" s="3">
        <v>3</v>
      </c>
      <c r="H9" s="3">
        <v>54</v>
      </c>
      <c r="I9" s="3">
        <v>1</v>
      </c>
      <c r="J9" s="3">
        <v>13</v>
      </c>
      <c r="K9" s="3">
        <f t="shared" si="0"/>
        <v>16</v>
      </c>
      <c r="L9" s="3"/>
    </row>
    <row r="10" spans="1:12" s="22" customFormat="1" ht="15">
      <c r="A10" s="3">
        <v>5</v>
      </c>
      <c r="B10" s="4" t="s">
        <v>202</v>
      </c>
      <c r="C10" s="4">
        <v>5</v>
      </c>
      <c r="D10" s="4" t="s">
        <v>83</v>
      </c>
      <c r="E10" s="4">
        <v>35.61</v>
      </c>
      <c r="F10" s="4">
        <v>2</v>
      </c>
      <c r="G10" s="4">
        <v>11</v>
      </c>
      <c r="H10" s="4">
        <v>83</v>
      </c>
      <c r="I10" s="4">
        <v>10</v>
      </c>
      <c r="J10" s="4">
        <v>4</v>
      </c>
      <c r="K10" s="3">
        <f t="shared" si="0"/>
        <v>15</v>
      </c>
      <c r="L10" s="3"/>
    </row>
    <row r="11" spans="1:12" s="22" customFormat="1" ht="15">
      <c r="A11" s="3">
        <v>6</v>
      </c>
      <c r="B11" s="4" t="s">
        <v>130</v>
      </c>
      <c r="C11" s="4">
        <v>6</v>
      </c>
      <c r="D11" s="4" t="s">
        <v>131</v>
      </c>
      <c r="E11" s="4">
        <v>36.57</v>
      </c>
      <c r="F11" s="4">
        <v>4</v>
      </c>
      <c r="G11" s="4">
        <v>9</v>
      </c>
      <c r="H11" s="4">
        <v>80</v>
      </c>
      <c r="I11" s="4">
        <v>9</v>
      </c>
      <c r="J11" s="4">
        <v>5</v>
      </c>
      <c r="K11" s="3">
        <f t="shared" si="0"/>
        <v>14</v>
      </c>
      <c r="L11" s="3"/>
    </row>
    <row r="12" spans="1:12" s="22" customFormat="1" ht="15">
      <c r="A12" s="3">
        <v>7</v>
      </c>
      <c r="B12" s="3" t="s">
        <v>236</v>
      </c>
      <c r="C12" s="3">
        <v>5</v>
      </c>
      <c r="D12" s="3" t="s">
        <v>11</v>
      </c>
      <c r="E12" s="3">
        <v>38.81</v>
      </c>
      <c r="F12" s="3">
        <v>6</v>
      </c>
      <c r="G12" s="3">
        <v>7</v>
      </c>
      <c r="H12" s="3">
        <v>77</v>
      </c>
      <c r="I12" s="3">
        <v>8</v>
      </c>
      <c r="J12" s="3">
        <v>6</v>
      </c>
      <c r="K12" s="3">
        <f t="shared" si="0"/>
        <v>13</v>
      </c>
      <c r="L12" s="3"/>
    </row>
    <row r="13" spans="1:12" s="22" customFormat="1" ht="15">
      <c r="A13" s="3">
        <v>8</v>
      </c>
      <c r="B13" s="3" t="s">
        <v>32</v>
      </c>
      <c r="C13" s="3">
        <v>5</v>
      </c>
      <c r="D13" s="3" t="s">
        <v>11</v>
      </c>
      <c r="E13" s="3">
        <v>41.97</v>
      </c>
      <c r="F13" s="3">
        <v>9</v>
      </c>
      <c r="G13" s="3">
        <v>4</v>
      </c>
      <c r="H13" s="3">
        <v>68</v>
      </c>
      <c r="I13" s="3">
        <v>6</v>
      </c>
      <c r="J13" s="3">
        <v>8</v>
      </c>
      <c r="K13" s="3">
        <f t="shared" si="0"/>
        <v>12</v>
      </c>
      <c r="L13" s="3"/>
    </row>
    <row r="14" spans="1:12" s="22" customFormat="1" ht="15">
      <c r="A14" s="3">
        <v>9</v>
      </c>
      <c r="B14" s="3" t="s">
        <v>251</v>
      </c>
      <c r="C14" s="3">
        <v>5</v>
      </c>
      <c r="D14" s="3" t="s">
        <v>83</v>
      </c>
      <c r="E14" s="3"/>
      <c r="F14" s="3"/>
      <c r="G14" s="3"/>
      <c r="H14" s="3">
        <v>67</v>
      </c>
      <c r="I14" s="3">
        <v>5</v>
      </c>
      <c r="J14" s="3">
        <v>9</v>
      </c>
      <c r="K14" s="3">
        <v>12</v>
      </c>
      <c r="L14" s="3"/>
    </row>
    <row r="15" spans="1:12" s="22" customFormat="1" ht="15">
      <c r="A15" s="3">
        <v>10</v>
      </c>
      <c r="B15" s="3" t="s">
        <v>33</v>
      </c>
      <c r="C15" s="3">
        <v>5</v>
      </c>
      <c r="D15" s="3" t="s">
        <v>11</v>
      </c>
      <c r="E15" s="3">
        <v>37.04</v>
      </c>
      <c r="F15" s="3">
        <v>5</v>
      </c>
      <c r="G15" s="3">
        <v>8</v>
      </c>
      <c r="H15" s="3">
        <v>87</v>
      </c>
      <c r="I15" s="3">
        <v>11</v>
      </c>
      <c r="J15" s="3">
        <v>3</v>
      </c>
      <c r="K15" s="3">
        <f>G15+J15</f>
        <v>11</v>
      </c>
      <c r="L15" s="3"/>
    </row>
    <row r="16" spans="1:12" s="22" customFormat="1" ht="15">
      <c r="A16" s="3">
        <v>11</v>
      </c>
      <c r="B16" s="3" t="s">
        <v>133</v>
      </c>
      <c r="C16" s="3">
        <v>7</v>
      </c>
      <c r="D16" s="3" t="s">
        <v>131</v>
      </c>
      <c r="E16" s="3">
        <v>47.09</v>
      </c>
      <c r="F16" s="3">
        <v>12</v>
      </c>
      <c r="G16" s="3">
        <v>1</v>
      </c>
      <c r="H16" s="3">
        <v>75</v>
      </c>
      <c r="I16" s="3">
        <v>7</v>
      </c>
      <c r="J16" s="3">
        <v>7</v>
      </c>
      <c r="K16" s="3">
        <f>G16+J16</f>
        <v>8</v>
      </c>
      <c r="L16" s="3"/>
    </row>
    <row r="17" spans="1:12" s="22" customFormat="1" ht="15">
      <c r="A17" s="3">
        <v>12</v>
      </c>
      <c r="B17" s="3" t="s">
        <v>20</v>
      </c>
      <c r="C17" s="3">
        <v>7</v>
      </c>
      <c r="D17" s="3" t="s">
        <v>11</v>
      </c>
      <c r="E17" s="3">
        <v>39.77</v>
      </c>
      <c r="F17" s="3">
        <v>8</v>
      </c>
      <c r="G17" s="3">
        <v>5</v>
      </c>
      <c r="H17" s="3">
        <v>95</v>
      </c>
      <c r="I17" s="3">
        <v>13</v>
      </c>
      <c r="J17" s="3">
        <v>1</v>
      </c>
      <c r="K17" s="3">
        <f>G17+J17</f>
        <v>6</v>
      </c>
      <c r="L17" s="3"/>
    </row>
    <row r="18" spans="1:12" s="22" customFormat="1" ht="15">
      <c r="A18" s="3">
        <v>13</v>
      </c>
      <c r="B18" s="3" t="s">
        <v>21</v>
      </c>
      <c r="C18" s="3">
        <v>5</v>
      </c>
      <c r="D18" s="3" t="s">
        <v>11</v>
      </c>
      <c r="E18" s="3">
        <v>44.84</v>
      </c>
      <c r="F18" s="3">
        <v>11</v>
      </c>
      <c r="G18" s="3">
        <v>2</v>
      </c>
      <c r="H18" s="3">
        <v>93</v>
      </c>
      <c r="I18" s="3">
        <v>12</v>
      </c>
      <c r="J18" s="3">
        <v>2</v>
      </c>
      <c r="K18" s="3">
        <f>G18+J18</f>
        <v>4</v>
      </c>
      <c r="L18" s="3"/>
    </row>
    <row r="19" spans="1:12" s="22" customFormat="1" ht="15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>
        <f>G19+J19</f>
        <v>0</v>
      </c>
      <c r="L19" s="3"/>
    </row>
    <row r="20" spans="1:12" s="22" customFormat="1" ht="1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>
        <f>G20+J20</f>
        <v>0</v>
      </c>
      <c r="L20" s="3"/>
    </row>
    <row r="21" spans="1:12" s="2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>
        <f>G21+J21</f>
        <v>0</v>
      </c>
      <c r="L21" s="3"/>
    </row>
    <row r="22" spans="1:12" s="2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>
        <f aca="true" t="shared" si="1" ref="K22:K45">G22+J22</f>
        <v>0</v>
      </c>
      <c r="L22" s="3"/>
    </row>
    <row r="23" spans="1:12" s="2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>
        <f t="shared" si="1"/>
        <v>0</v>
      </c>
      <c r="L23" s="3"/>
    </row>
    <row r="24" spans="1:12" s="2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>
        <f t="shared" si="1"/>
        <v>0</v>
      </c>
      <c r="L24" s="3"/>
    </row>
    <row r="25" spans="1:12" s="2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>
        <f t="shared" si="1"/>
        <v>0</v>
      </c>
      <c r="L25" s="3"/>
    </row>
    <row r="26" spans="1:12" s="2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>
        <f t="shared" si="1"/>
        <v>0</v>
      </c>
      <c r="L26" s="3"/>
    </row>
    <row r="27" spans="1:12" ht="15">
      <c r="A27" s="3">
        <v>22</v>
      </c>
      <c r="B27" s="3"/>
      <c r="C27" s="3"/>
      <c r="D27" s="3"/>
      <c r="E27" s="3"/>
      <c r="F27" s="3"/>
      <c r="G27" s="3"/>
      <c r="H27" s="3"/>
      <c r="I27" s="3"/>
      <c r="J27" s="3"/>
      <c r="K27" s="3">
        <f t="shared" si="1"/>
        <v>0</v>
      </c>
      <c r="L27" s="4"/>
    </row>
    <row r="28" spans="1:12" ht="15">
      <c r="A28" s="3">
        <v>23</v>
      </c>
      <c r="B28" s="3"/>
      <c r="C28" s="3"/>
      <c r="D28" s="3"/>
      <c r="E28" s="3"/>
      <c r="F28" s="3"/>
      <c r="G28" s="3"/>
      <c r="H28" s="3"/>
      <c r="I28" s="3"/>
      <c r="J28" s="3"/>
      <c r="K28" s="3">
        <f t="shared" si="1"/>
        <v>0</v>
      </c>
      <c r="L28" s="4"/>
    </row>
    <row r="29" spans="1:12" ht="15">
      <c r="A29" s="3">
        <v>24</v>
      </c>
      <c r="B29" s="4" t="s">
        <v>39</v>
      </c>
      <c r="C29" s="4"/>
      <c r="D29" s="4"/>
      <c r="E29" s="4"/>
      <c r="F29" s="4"/>
      <c r="G29" s="4"/>
      <c r="H29" s="4"/>
      <c r="I29" s="4"/>
      <c r="J29" s="4"/>
      <c r="K29" s="3">
        <f t="shared" si="1"/>
        <v>0</v>
      </c>
      <c r="L29" s="4"/>
    </row>
    <row r="30" spans="1:12" ht="15">
      <c r="A30" s="3">
        <v>25</v>
      </c>
      <c r="B30" s="4" t="s">
        <v>40</v>
      </c>
      <c r="C30" s="4">
        <v>2009</v>
      </c>
      <c r="D30" s="4" t="s">
        <v>11</v>
      </c>
      <c r="E30" s="4"/>
      <c r="F30" s="4"/>
      <c r="G30" s="4"/>
      <c r="H30" s="4"/>
      <c r="I30" s="4"/>
      <c r="J30" s="4"/>
      <c r="K30" s="3">
        <f t="shared" si="1"/>
        <v>0</v>
      </c>
      <c r="L30" s="4"/>
    </row>
    <row r="31" spans="1:12" ht="15">
      <c r="A31" s="3">
        <v>26</v>
      </c>
      <c r="B31" s="4" t="s">
        <v>41</v>
      </c>
      <c r="C31" s="4">
        <v>5</v>
      </c>
      <c r="D31" s="4" t="s">
        <v>11</v>
      </c>
      <c r="E31" s="4"/>
      <c r="F31" s="4"/>
      <c r="G31" s="4"/>
      <c r="H31" s="4"/>
      <c r="I31" s="4"/>
      <c r="J31" s="4"/>
      <c r="K31" s="3">
        <f t="shared" si="1"/>
        <v>0</v>
      </c>
      <c r="L31" s="4"/>
    </row>
    <row r="32" spans="1:12" ht="15">
      <c r="A32" s="3">
        <v>27</v>
      </c>
      <c r="B32" s="4" t="s">
        <v>196</v>
      </c>
      <c r="C32" s="4">
        <v>5</v>
      </c>
      <c r="D32" s="4" t="s">
        <v>83</v>
      </c>
      <c r="E32" s="4"/>
      <c r="F32" s="4"/>
      <c r="G32" s="4"/>
      <c r="H32" s="4"/>
      <c r="I32" s="4"/>
      <c r="J32" s="4"/>
      <c r="K32" s="3">
        <f t="shared" si="1"/>
        <v>0</v>
      </c>
      <c r="L32" s="4"/>
    </row>
    <row r="33" spans="1:12" ht="15">
      <c r="A33" s="3">
        <v>28</v>
      </c>
      <c r="B33" s="4"/>
      <c r="C33" s="4"/>
      <c r="D33" s="4"/>
      <c r="E33" s="4"/>
      <c r="F33" s="4"/>
      <c r="G33" s="4"/>
      <c r="H33" s="4"/>
      <c r="I33" s="4"/>
      <c r="J33" s="4"/>
      <c r="K33" s="3">
        <f t="shared" si="1"/>
        <v>0</v>
      </c>
      <c r="L33" s="4"/>
    </row>
    <row r="34" spans="1:12" ht="15">
      <c r="A34" s="3">
        <v>29</v>
      </c>
      <c r="B34" s="4"/>
      <c r="C34" s="4"/>
      <c r="D34" s="4"/>
      <c r="E34" s="4"/>
      <c r="F34" s="4"/>
      <c r="G34" s="4"/>
      <c r="H34" s="4"/>
      <c r="I34" s="4"/>
      <c r="J34" s="4"/>
      <c r="K34" s="3">
        <f t="shared" si="1"/>
        <v>0</v>
      </c>
      <c r="L34" s="4"/>
    </row>
    <row r="35" spans="1:12" ht="15">
      <c r="A35" s="3">
        <v>30</v>
      </c>
      <c r="B35" s="4"/>
      <c r="C35" s="4"/>
      <c r="D35" s="4"/>
      <c r="E35" s="4"/>
      <c r="F35" s="4"/>
      <c r="G35" s="4"/>
      <c r="H35" s="4"/>
      <c r="I35" s="4"/>
      <c r="J35" s="4"/>
      <c r="K35" s="3">
        <f t="shared" si="1"/>
        <v>0</v>
      </c>
      <c r="L35" s="4"/>
    </row>
    <row r="36" spans="1:12" ht="15">
      <c r="A36" s="3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3">
        <f t="shared" si="1"/>
        <v>0</v>
      </c>
      <c r="L36" s="26"/>
    </row>
    <row r="37" spans="1:12" ht="15">
      <c r="A37" s="3">
        <v>32</v>
      </c>
      <c r="B37" s="26"/>
      <c r="C37" s="26"/>
      <c r="D37" s="26"/>
      <c r="E37" s="26"/>
      <c r="F37" s="26"/>
      <c r="G37" s="26"/>
      <c r="H37" s="26"/>
      <c r="I37" s="26"/>
      <c r="J37" s="26"/>
      <c r="K37" s="3">
        <f t="shared" si="1"/>
        <v>0</v>
      </c>
      <c r="L37" s="26"/>
    </row>
    <row r="38" spans="1:12" ht="15">
      <c r="A38" s="3">
        <v>33</v>
      </c>
      <c r="B38" s="26"/>
      <c r="C38" s="26"/>
      <c r="D38" s="26"/>
      <c r="E38" s="26"/>
      <c r="F38" s="26"/>
      <c r="G38" s="26"/>
      <c r="H38" s="26"/>
      <c r="I38" s="26"/>
      <c r="J38" s="26"/>
      <c r="K38" s="3">
        <f t="shared" si="1"/>
        <v>0</v>
      </c>
      <c r="L38" s="26"/>
    </row>
    <row r="39" spans="1:12" ht="15">
      <c r="A39" s="3">
        <v>34</v>
      </c>
      <c r="B39" s="26"/>
      <c r="C39" s="26"/>
      <c r="D39" s="26"/>
      <c r="E39" s="26"/>
      <c r="F39" s="26"/>
      <c r="G39" s="26"/>
      <c r="H39" s="26"/>
      <c r="I39" s="26"/>
      <c r="J39" s="26"/>
      <c r="K39" s="3">
        <f t="shared" si="1"/>
        <v>0</v>
      </c>
      <c r="L39" s="26"/>
    </row>
    <row r="40" spans="1:12" ht="15">
      <c r="A40" s="3">
        <v>35</v>
      </c>
      <c r="B40" s="26"/>
      <c r="C40" s="26"/>
      <c r="D40" s="26"/>
      <c r="E40" s="26"/>
      <c r="F40" s="26"/>
      <c r="G40" s="26"/>
      <c r="H40" s="26"/>
      <c r="I40" s="26"/>
      <c r="J40" s="26"/>
      <c r="K40" s="3">
        <f t="shared" si="1"/>
        <v>0</v>
      </c>
      <c r="L40" s="26"/>
    </row>
    <row r="41" spans="1:12" ht="15">
      <c r="A41" s="3">
        <v>36</v>
      </c>
      <c r="B41" s="26"/>
      <c r="C41" s="26"/>
      <c r="D41" s="26"/>
      <c r="E41" s="26"/>
      <c r="F41" s="26"/>
      <c r="G41" s="26"/>
      <c r="H41" s="26"/>
      <c r="I41" s="26"/>
      <c r="J41" s="26"/>
      <c r="K41" s="3">
        <f t="shared" si="1"/>
        <v>0</v>
      </c>
      <c r="L41" s="26"/>
    </row>
    <row r="42" spans="1:12" ht="15">
      <c r="A42" s="3">
        <v>37</v>
      </c>
      <c r="B42" s="26"/>
      <c r="C42" s="26"/>
      <c r="D42" s="26"/>
      <c r="E42" s="26"/>
      <c r="F42" s="26"/>
      <c r="G42" s="26"/>
      <c r="H42" s="26"/>
      <c r="I42" s="26"/>
      <c r="J42" s="26"/>
      <c r="K42" s="3">
        <f t="shared" si="1"/>
        <v>0</v>
      </c>
      <c r="L42" s="26"/>
    </row>
    <row r="43" spans="1:12" ht="15">
      <c r="A43" s="3">
        <v>38</v>
      </c>
      <c r="B43" s="26"/>
      <c r="C43" s="26"/>
      <c r="D43" s="26"/>
      <c r="E43" s="26"/>
      <c r="F43" s="26"/>
      <c r="G43" s="26"/>
      <c r="H43" s="26"/>
      <c r="I43" s="26"/>
      <c r="J43" s="26"/>
      <c r="K43" s="3">
        <f t="shared" si="1"/>
        <v>0</v>
      </c>
      <c r="L43" s="26"/>
    </row>
    <row r="44" spans="1:12" ht="15">
      <c r="A44" s="3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3">
        <f t="shared" si="1"/>
        <v>0</v>
      </c>
      <c r="L44" s="26"/>
    </row>
    <row r="45" spans="1:12" ht="15">
      <c r="A45" s="3">
        <v>40</v>
      </c>
      <c r="B45" s="26"/>
      <c r="C45" s="26"/>
      <c r="D45" s="26"/>
      <c r="E45" s="26"/>
      <c r="F45" s="26"/>
      <c r="G45" s="26"/>
      <c r="H45" s="26"/>
      <c r="I45" s="26"/>
      <c r="J45" s="26"/>
      <c r="K45" s="3">
        <f t="shared" si="1"/>
        <v>0</v>
      </c>
      <c r="L45" s="26"/>
    </row>
  </sheetData>
  <sheetProtection/>
  <mergeCells count="10">
    <mergeCell ref="A4:A5"/>
    <mergeCell ref="E3:G3"/>
    <mergeCell ref="B1:M1"/>
    <mergeCell ref="K4:K5"/>
    <mergeCell ref="L4:L5"/>
    <mergeCell ref="E4:G4"/>
    <mergeCell ref="H4:J4"/>
    <mergeCell ref="B4:B5"/>
    <mergeCell ref="C4:C5"/>
    <mergeCell ref="D4:D5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Maciej Mlodzik</cp:lastModifiedBy>
  <cp:lastPrinted>2017-02-24T19:23:52Z</cp:lastPrinted>
  <dcterms:created xsi:type="dcterms:W3CDTF">2005-11-16T18:15:01Z</dcterms:created>
  <dcterms:modified xsi:type="dcterms:W3CDTF">2017-03-09T21:04:40Z</dcterms:modified>
  <cp:category/>
  <cp:version/>
  <cp:contentType/>
  <cp:contentStatus/>
</cp:coreProperties>
</file>